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s.barnabas\Documents\STRATÉGIAI OSZTÁLY\MTA Kivaló Kutatóhely\Felhivas_2021marcius\Útmutató és mellékletei\Honlapra\"/>
    </mc:Choice>
  </mc:AlternateContent>
  <bookViews>
    <workbookView xWindow="0" yWindow="0" windowWidth="21150" windowHeight="7680" tabRatio="839" firstSheet="2" activeTab="9"/>
  </bookViews>
  <sheets>
    <sheet name="list" sheetId="13" state="hidden" r:id="rId1"/>
    <sheet name="Kutatóhely adatai" sheetId="1" r:id="rId2"/>
    <sheet name="Kutatók listája" sheetId="2" r:id="rId3"/>
    <sheet name="Kutatók kiválósága" sheetId="4" r:id="rId4"/>
    <sheet name="Tudományos művek, 5 év" sheetId="5" r:id="rId5"/>
    <sheet name="Tudományos művek, 10 év " sheetId="6" r:id="rId6"/>
    <sheet name="Pályázati eredményesség" sheetId="8" r:id="rId7"/>
    <sheet name="Utánpótlás nevelése" sheetId="9" r:id="rId8"/>
    <sheet name="Kutatóhely működése" sheetId="10" r:id="rId9"/>
    <sheet name="Innovációs teljesítmény" sheetId="12" r:id="rId10"/>
  </sheets>
  <externalReferences>
    <externalReference r:id="rId11"/>
  </externalReferences>
  <definedNames>
    <definedName name="a">list!$D$2:$D$9</definedName>
    <definedName name="b">list!$E$2:$E$7</definedName>
    <definedName name="bizlist">list!$B$15:$B$104</definedName>
    <definedName name="ca">list!$F$2:$F$4</definedName>
    <definedName name="d">list!$G$2:$G$11</definedName>
    <definedName name="e">list!$H$2:$H$7</definedName>
    <definedName name="f">list!$I$2:$I$16</definedName>
    <definedName name="g">list!$J$2:$J$8</definedName>
    <definedName name="h">list!$K$2:$K$10</definedName>
    <definedName name="i">list!$L$2:$L$11</definedName>
    <definedName name="j">list!$M$2:$M$10</definedName>
    <definedName name="k">list!$N$2:$N$8</definedName>
    <definedName name="Osztalylist">list!$A$2:$A$12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B255" i="6"/>
  <c r="B256" i="6" s="1"/>
  <c r="B257" i="6" s="1"/>
  <c r="B258" i="6" s="1"/>
  <c r="C10" i="6"/>
  <c r="C11" i="6"/>
  <c r="C12" i="6"/>
  <c r="C14" i="6"/>
  <c r="C15" i="6"/>
  <c r="C16" i="6"/>
  <c r="C17" i="6"/>
  <c r="C18" i="6"/>
  <c r="C9" i="6"/>
  <c r="E7" i="6"/>
  <c r="E6" i="6"/>
  <c r="B10" i="10" l="1"/>
  <c r="B11" i="10" s="1"/>
  <c r="B12" i="10" s="1"/>
  <c r="B13" i="10" s="1"/>
  <c r="B9" i="10"/>
  <c r="C59" i="10"/>
  <c r="C58" i="10"/>
  <c r="C57" i="10"/>
  <c r="D11" i="4"/>
  <c r="B43" i="10" l="1"/>
  <c r="B44" i="10" s="1"/>
  <c r="B45" i="10" s="1"/>
  <c r="B46" i="10" s="1"/>
  <c r="B47" i="10" s="1"/>
  <c r="B48" i="10" s="1"/>
  <c r="B49" i="10" s="1"/>
  <c r="B50" i="10" s="1"/>
  <c r="B51" i="10" s="1"/>
  <c r="B10" i="6"/>
  <c r="B11" i="6" s="1"/>
  <c r="B12" i="6" s="1"/>
  <c r="B13" i="6" s="1"/>
  <c r="B14" i="6" s="1"/>
  <c r="B15" i="6" s="1"/>
  <c r="B16" i="6" s="1"/>
  <c r="B17" i="6" s="1"/>
  <c r="B18" i="6" s="1"/>
  <c r="B9" i="5"/>
  <c r="B10" i="5" s="1"/>
  <c r="B11" i="5" s="1"/>
  <c r="B12" i="5" s="1"/>
  <c r="B13" i="5" s="1"/>
  <c r="B14" i="5" s="1"/>
  <c r="B15" i="5" s="1"/>
  <c r="B16" i="5" s="1"/>
  <c r="B8" i="5"/>
  <c r="F224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6" i="4"/>
  <c r="C5" i="4"/>
  <c r="D20" i="1"/>
  <c r="B19" i="6" l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D6" i="4"/>
  <c r="E7" i="4"/>
  <c r="D7" i="4"/>
  <c r="G7" i="4"/>
  <c r="D8" i="4"/>
  <c r="F9" i="4"/>
  <c r="D10" i="4"/>
  <c r="G10" i="4"/>
  <c r="D12" i="4"/>
  <c r="G13" i="4"/>
  <c r="D14" i="4"/>
  <c r="D15" i="4"/>
  <c r="D18" i="4"/>
  <c r="D20" i="4"/>
  <c r="G20" i="4"/>
  <c r="F21" i="4"/>
  <c r="D22" i="4"/>
  <c r="F22" i="4"/>
  <c r="F23" i="4"/>
  <c r="E23" i="4"/>
  <c r="G23" i="4"/>
  <c r="D24" i="4"/>
  <c r="G25" i="4"/>
  <c r="D26" i="4"/>
  <c r="D27" i="4"/>
  <c r="D28" i="4"/>
  <c r="D30" i="4"/>
  <c r="E30" i="4"/>
  <c r="F30" i="4"/>
  <c r="G30" i="4"/>
  <c r="D31" i="4"/>
  <c r="E31" i="4"/>
  <c r="F31" i="4"/>
  <c r="G31" i="4"/>
  <c r="G33" i="4"/>
  <c r="F33" i="4"/>
  <c r="D34" i="4"/>
  <c r="F34" i="4"/>
  <c r="F35" i="4"/>
  <c r="E35" i="4"/>
  <c r="G35" i="4"/>
  <c r="G36" i="4"/>
  <c r="D36" i="4"/>
  <c r="E37" i="4"/>
  <c r="F39" i="4"/>
  <c r="E39" i="4"/>
  <c r="G39" i="4"/>
  <c r="F40" i="4"/>
  <c r="D40" i="4"/>
  <c r="E41" i="4"/>
  <c r="F43" i="4"/>
  <c r="E43" i="4"/>
  <c r="G43" i="4"/>
  <c r="F47" i="4"/>
  <c r="E47" i="4"/>
  <c r="G47" i="4"/>
  <c r="F48" i="4"/>
  <c r="D48" i="4"/>
  <c r="G48" i="4"/>
  <c r="E49" i="4"/>
  <c r="F49" i="4"/>
  <c r="D50" i="4"/>
  <c r="F52" i="4"/>
  <c r="D52" i="4"/>
  <c r="E52" i="4"/>
  <c r="G52" i="4"/>
  <c r="E53" i="4"/>
  <c r="F53" i="4"/>
  <c r="D54" i="4"/>
  <c r="F54" i="4"/>
  <c r="D55" i="4"/>
  <c r="E55" i="4"/>
  <c r="F55" i="4"/>
  <c r="G55" i="4"/>
  <c r="F56" i="4"/>
  <c r="G56" i="4"/>
  <c r="E57" i="4"/>
  <c r="D57" i="4"/>
  <c r="D58" i="4"/>
  <c r="E58" i="4"/>
  <c r="D59" i="4"/>
  <c r="E59" i="4"/>
  <c r="F59" i="4"/>
  <c r="G59" i="4"/>
  <c r="D63" i="4"/>
  <c r="E63" i="4"/>
  <c r="F63" i="4"/>
  <c r="G63" i="4"/>
  <c r="F64" i="4"/>
  <c r="E64" i="4"/>
  <c r="E65" i="4"/>
  <c r="G65" i="4"/>
  <c r="D66" i="4"/>
  <c r="G66" i="4"/>
  <c r="E67" i="4"/>
  <c r="D67" i="4"/>
  <c r="F67" i="4"/>
  <c r="G67" i="4"/>
  <c r="E69" i="4"/>
  <c r="F69" i="4"/>
  <c r="D70" i="4"/>
  <c r="F70" i="4"/>
  <c r="E71" i="4"/>
  <c r="D71" i="4"/>
  <c r="F71" i="4"/>
  <c r="G71" i="4"/>
  <c r="E73" i="4"/>
  <c r="D73" i="4"/>
  <c r="D74" i="4"/>
  <c r="G75" i="4"/>
  <c r="G79" i="4"/>
  <c r="F80" i="4"/>
  <c r="D80" i="4"/>
  <c r="E80" i="4"/>
  <c r="G80" i="4"/>
  <c r="E81" i="4"/>
  <c r="D81" i="4"/>
  <c r="F81" i="4"/>
  <c r="G81" i="4"/>
  <c r="D82" i="4"/>
  <c r="G82" i="4"/>
  <c r="E83" i="4"/>
  <c r="D83" i="4"/>
  <c r="F83" i="4"/>
  <c r="G83" i="4"/>
  <c r="E85" i="4"/>
  <c r="F87" i="4"/>
  <c r="E87" i="4"/>
  <c r="G87" i="4"/>
  <c r="F88" i="4"/>
  <c r="D88" i="4"/>
  <c r="E89" i="4"/>
  <c r="G89" i="4"/>
  <c r="D90" i="4"/>
  <c r="E90" i="4"/>
  <c r="E91" i="4"/>
  <c r="D91" i="4"/>
  <c r="F91" i="4"/>
  <c r="G91" i="4"/>
  <c r="E95" i="4"/>
  <c r="D95" i="4"/>
  <c r="F95" i="4"/>
  <c r="G95" i="4"/>
  <c r="G98" i="4"/>
  <c r="D99" i="4"/>
  <c r="E99" i="4"/>
  <c r="F99" i="4"/>
  <c r="G99" i="4"/>
  <c r="F100" i="4"/>
  <c r="E100" i="4"/>
  <c r="E101" i="4"/>
  <c r="G101" i="4"/>
  <c r="D102" i="4"/>
  <c r="F102" i="4"/>
  <c r="G102" i="4"/>
  <c r="G103" i="4"/>
  <c r="F104" i="4"/>
  <c r="D104" i="4"/>
  <c r="E104" i="4"/>
  <c r="G104" i="4"/>
  <c r="E105" i="4"/>
  <c r="D105" i="4"/>
  <c r="E107" i="4"/>
  <c r="D107" i="4"/>
  <c r="F107" i="4"/>
  <c r="G107" i="4"/>
  <c r="D108" i="4"/>
  <c r="D109" i="4"/>
  <c r="E110" i="4"/>
  <c r="D111" i="4"/>
  <c r="E111" i="4"/>
  <c r="F111" i="4"/>
  <c r="G111" i="4"/>
  <c r="G112" i="4"/>
  <c r="G114" i="4"/>
  <c r="E115" i="4"/>
  <c r="D115" i="4"/>
  <c r="F115" i="4"/>
  <c r="G115" i="4"/>
  <c r="E117" i="4"/>
  <c r="F117" i="4"/>
  <c r="D118" i="4"/>
  <c r="G118" i="4"/>
  <c r="D119" i="4"/>
  <c r="E119" i="4"/>
  <c r="F119" i="4"/>
  <c r="G119" i="4"/>
  <c r="E120" i="4"/>
  <c r="D120" i="4"/>
  <c r="F120" i="4"/>
  <c r="G120" i="4"/>
  <c r="D121" i="4"/>
  <c r="D123" i="4"/>
  <c r="E123" i="4"/>
  <c r="F123" i="4"/>
  <c r="G123" i="4"/>
  <c r="E124" i="4"/>
  <c r="D124" i="4"/>
  <c r="F124" i="4"/>
  <c r="G124" i="4"/>
  <c r="F126" i="4"/>
  <c r="G126" i="4"/>
  <c r="D127" i="4"/>
  <c r="E127" i="4"/>
  <c r="F127" i="4"/>
  <c r="G127" i="4"/>
  <c r="D128" i="4"/>
  <c r="E128" i="4"/>
  <c r="F128" i="4"/>
  <c r="G128" i="4"/>
  <c r="D129" i="4"/>
  <c r="G130" i="4"/>
  <c r="D131" i="4"/>
  <c r="E131" i="4"/>
  <c r="G131" i="4"/>
  <c r="E132" i="4"/>
  <c r="D132" i="4"/>
  <c r="F132" i="4"/>
  <c r="G132" i="4"/>
  <c r="F134" i="4"/>
  <c r="D135" i="4"/>
  <c r="E135" i="4"/>
  <c r="G135" i="4"/>
  <c r="E136" i="4"/>
  <c r="D136" i="4"/>
  <c r="F136" i="4"/>
  <c r="G136" i="4"/>
  <c r="D137" i="4"/>
  <c r="D139" i="4"/>
  <c r="E139" i="4"/>
  <c r="F139" i="4"/>
  <c r="G139" i="4"/>
  <c r="D140" i="4"/>
  <c r="E140" i="4"/>
  <c r="F140" i="4"/>
  <c r="G140" i="4"/>
  <c r="F142" i="4"/>
  <c r="G142" i="4"/>
  <c r="D143" i="4"/>
  <c r="E143" i="4"/>
  <c r="G143" i="4"/>
  <c r="E144" i="4"/>
  <c r="D144" i="4"/>
  <c r="F144" i="4"/>
  <c r="G144" i="4"/>
  <c r="D145" i="4"/>
  <c r="D147" i="4"/>
  <c r="E147" i="4"/>
  <c r="G147" i="4"/>
  <c r="E148" i="4"/>
  <c r="D148" i="4"/>
  <c r="F148" i="4"/>
  <c r="G148" i="4"/>
  <c r="G149" i="4"/>
  <c r="F150" i="4"/>
  <c r="D151" i="4"/>
  <c r="E151" i="4"/>
  <c r="G151" i="4"/>
  <c r="E152" i="4"/>
  <c r="D152" i="4"/>
  <c r="F152" i="4"/>
  <c r="G152" i="4"/>
  <c r="D153" i="4"/>
  <c r="D155" i="4"/>
  <c r="E155" i="4"/>
  <c r="F155" i="4"/>
  <c r="G155" i="4"/>
  <c r="D156" i="4"/>
  <c r="E156" i="4"/>
  <c r="F156" i="4"/>
  <c r="G156" i="4"/>
  <c r="F158" i="4"/>
  <c r="G158" i="4"/>
  <c r="D159" i="4"/>
  <c r="E159" i="4"/>
  <c r="G159" i="4"/>
  <c r="E160" i="4"/>
  <c r="D160" i="4"/>
  <c r="F160" i="4"/>
  <c r="G160" i="4"/>
  <c r="D161" i="4"/>
  <c r="D163" i="4"/>
  <c r="E163" i="4"/>
  <c r="G163" i="4"/>
  <c r="E164" i="4"/>
  <c r="D164" i="4"/>
  <c r="F164" i="4"/>
  <c r="G164" i="4"/>
  <c r="G165" i="4"/>
  <c r="F166" i="4"/>
  <c r="D167" i="4"/>
  <c r="E167" i="4"/>
  <c r="G167" i="4"/>
  <c r="E168" i="4"/>
  <c r="D168" i="4"/>
  <c r="F168" i="4"/>
  <c r="G168" i="4"/>
  <c r="G170" i="4"/>
  <c r="D171" i="4"/>
  <c r="F172" i="4"/>
  <c r="E173" i="4"/>
  <c r="E174" i="4"/>
  <c r="D174" i="4"/>
  <c r="D175" i="4"/>
  <c r="D176" i="4"/>
  <c r="E176" i="4"/>
  <c r="G176" i="4"/>
  <c r="E177" i="4"/>
  <c r="D177" i="4"/>
  <c r="F177" i="4"/>
  <c r="G177" i="4"/>
  <c r="D179" i="4"/>
  <c r="F180" i="4"/>
  <c r="G181" i="4"/>
  <c r="E181" i="4"/>
  <c r="E182" i="4"/>
  <c r="D182" i="4"/>
  <c r="G182" i="4"/>
  <c r="D183" i="4"/>
  <c r="D184" i="4"/>
  <c r="E184" i="4"/>
  <c r="F184" i="4"/>
  <c r="G184" i="4"/>
  <c r="D185" i="4"/>
  <c r="E185" i="4"/>
  <c r="F185" i="4"/>
  <c r="G185" i="4"/>
  <c r="G186" i="4"/>
  <c r="D187" i="4"/>
  <c r="E189" i="4"/>
  <c r="G189" i="4"/>
  <c r="E190" i="4"/>
  <c r="D190" i="4"/>
  <c r="D191" i="4"/>
  <c r="D192" i="4"/>
  <c r="E192" i="4"/>
  <c r="G192" i="4"/>
  <c r="E193" i="4"/>
  <c r="D193" i="4"/>
  <c r="F193" i="4"/>
  <c r="G193" i="4"/>
  <c r="G194" i="4"/>
  <c r="D195" i="4"/>
  <c r="F196" i="4"/>
  <c r="E198" i="4"/>
  <c r="D198" i="4"/>
  <c r="D199" i="4"/>
  <c r="D200" i="4"/>
  <c r="E200" i="4"/>
  <c r="G200" i="4"/>
  <c r="E201" i="4"/>
  <c r="D201" i="4"/>
  <c r="F201" i="4"/>
  <c r="G201" i="4"/>
  <c r="G202" i="4"/>
  <c r="D203" i="4"/>
  <c r="E205" i="4"/>
  <c r="G205" i="4"/>
  <c r="E206" i="4"/>
  <c r="D206" i="4"/>
  <c r="G206" i="4"/>
  <c r="D207" i="4"/>
  <c r="D208" i="4"/>
  <c r="E208" i="4"/>
  <c r="F208" i="4"/>
  <c r="G208" i="4"/>
  <c r="D209" i="4"/>
  <c r="E209" i="4"/>
  <c r="F209" i="4"/>
  <c r="G209" i="4"/>
  <c r="G210" i="4"/>
  <c r="D211" i="4"/>
  <c r="F212" i="4"/>
  <c r="E213" i="4"/>
  <c r="E214" i="4"/>
  <c r="D214" i="4"/>
  <c r="D215" i="4"/>
  <c r="D216" i="4"/>
  <c r="E216" i="4"/>
  <c r="G216" i="4"/>
  <c r="E217" i="4"/>
  <c r="D217" i="4"/>
  <c r="F217" i="4"/>
  <c r="G217" i="4"/>
  <c r="D219" i="4"/>
  <c r="F220" i="4"/>
  <c r="E221" i="4"/>
  <c r="G221" i="4"/>
  <c r="E222" i="4"/>
  <c r="D222" i="4"/>
  <c r="G222" i="4"/>
  <c r="D223" i="4"/>
  <c r="D224" i="4"/>
  <c r="E224" i="4"/>
  <c r="G224" i="4"/>
  <c r="D225" i="4"/>
  <c r="E225" i="4"/>
  <c r="F225" i="4"/>
  <c r="G225" i="4"/>
  <c r="F228" i="4"/>
  <c r="E229" i="4"/>
  <c r="G229" i="4"/>
  <c r="E230" i="4"/>
  <c r="D230" i="4"/>
  <c r="D231" i="4"/>
  <c r="G231" i="4"/>
  <c r="D232" i="4"/>
  <c r="E232" i="4"/>
  <c r="G232" i="4"/>
  <c r="E233" i="4"/>
  <c r="D233" i="4"/>
  <c r="F233" i="4"/>
  <c r="G233" i="4"/>
  <c r="F236" i="4"/>
  <c r="E237" i="4"/>
  <c r="E238" i="4"/>
  <c r="D238" i="4"/>
  <c r="D239" i="4"/>
  <c r="G239" i="4"/>
  <c r="D240" i="4"/>
  <c r="E240" i="4"/>
  <c r="F240" i="4"/>
  <c r="G240" i="4"/>
  <c r="D241" i="4"/>
  <c r="E241" i="4"/>
  <c r="F241" i="4"/>
  <c r="G241" i="4"/>
  <c r="F244" i="4"/>
  <c r="G244" i="4"/>
  <c r="D245" i="4"/>
  <c r="G245" i="4"/>
  <c r="E246" i="4"/>
  <c r="D246" i="4"/>
  <c r="D247" i="4"/>
  <c r="G247" i="4"/>
  <c r="D248" i="4"/>
  <c r="F248" i="4"/>
  <c r="G248" i="4"/>
  <c r="D249" i="4"/>
  <c r="E250" i="4"/>
  <c r="D250" i="4"/>
  <c r="D251" i="4"/>
  <c r="G251" i="4"/>
  <c r="D252" i="4"/>
  <c r="F252" i="4"/>
  <c r="D253" i="4"/>
  <c r="E254" i="4"/>
  <c r="D254" i="4"/>
  <c r="D5" i="4"/>
  <c r="B246" i="2"/>
  <c r="B247" i="2"/>
  <c r="B248" i="2" s="1"/>
  <c r="B249" i="2" s="1"/>
  <c r="B250" i="2" s="1"/>
  <c r="B251" i="2" s="1"/>
  <c r="B252" i="2" s="1"/>
  <c r="B253" i="2" s="1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9" i="2"/>
  <c r="B30" i="2"/>
  <c r="B31" i="2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6" i="4"/>
  <c r="E6" i="4" l="1"/>
  <c r="G249" i="4"/>
  <c r="D204" i="4"/>
  <c r="E204" i="4"/>
  <c r="G204" i="4"/>
  <c r="F68" i="4"/>
  <c r="E68" i="4"/>
  <c r="G68" i="4"/>
  <c r="D51" i="4"/>
  <c r="E51" i="4"/>
  <c r="F51" i="4"/>
  <c r="F253" i="4"/>
  <c r="G252" i="4"/>
  <c r="F249" i="4"/>
  <c r="F245" i="4"/>
  <c r="E242" i="4"/>
  <c r="D242" i="4"/>
  <c r="D237" i="4"/>
  <c r="F237" i="4"/>
  <c r="E234" i="4"/>
  <c r="D234" i="4"/>
  <c r="D228" i="4"/>
  <c r="G228" i="4"/>
  <c r="E228" i="4"/>
  <c r="D220" i="4"/>
  <c r="E220" i="4"/>
  <c r="G220" i="4"/>
  <c r="F213" i="4"/>
  <c r="D213" i="4"/>
  <c r="E194" i="4"/>
  <c r="D194" i="4"/>
  <c r="D180" i="4"/>
  <c r="G180" i="4"/>
  <c r="E180" i="4"/>
  <c r="D173" i="4"/>
  <c r="F173" i="4"/>
  <c r="F116" i="4"/>
  <c r="E116" i="4"/>
  <c r="G116" i="4"/>
  <c r="D235" i="4"/>
  <c r="G235" i="4"/>
  <c r="F197" i="4"/>
  <c r="D197" i="4"/>
  <c r="E178" i="4"/>
  <c r="D178" i="4"/>
  <c r="F17" i="4"/>
  <c r="G17" i="4"/>
  <c r="D227" i="4"/>
  <c r="G227" i="4"/>
  <c r="D205" i="4"/>
  <c r="F205" i="4"/>
  <c r="G197" i="4"/>
  <c r="D196" i="4"/>
  <c r="G196" i="4"/>
  <c r="E196" i="4"/>
  <c r="D189" i="4"/>
  <c r="F189" i="4"/>
  <c r="E170" i="4"/>
  <c r="D170" i="4"/>
  <c r="F154" i="4"/>
  <c r="G154" i="4"/>
  <c r="F138" i="4"/>
  <c r="G138" i="4"/>
  <c r="D125" i="4"/>
  <c r="G125" i="4"/>
  <c r="F84" i="4"/>
  <c r="E84" i="4"/>
  <c r="D79" i="4"/>
  <c r="E79" i="4"/>
  <c r="F79" i="4"/>
  <c r="D19" i="4"/>
  <c r="F19" i="4"/>
  <c r="G19" i="4"/>
  <c r="F11" i="4"/>
  <c r="G11" i="4"/>
  <c r="G253" i="4"/>
  <c r="D243" i="4"/>
  <c r="G243" i="4"/>
  <c r="E218" i="4"/>
  <c r="D218" i="4"/>
  <c r="D188" i="4"/>
  <c r="E188" i="4"/>
  <c r="G188" i="4"/>
  <c r="D157" i="4"/>
  <c r="G157" i="4"/>
  <c r="D141" i="4"/>
  <c r="G141" i="4"/>
  <c r="D86" i="4"/>
  <c r="F86" i="4"/>
  <c r="D42" i="4"/>
  <c r="E42" i="4"/>
  <c r="E253" i="4"/>
  <c r="E249" i="4"/>
  <c r="E245" i="4"/>
  <c r="E210" i="4"/>
  <c r="D210" i="4"/>
  <c r="D244" i="4"/>
  <c r="E244" i="4"/>
  <c r="G237" i="4"/>
  <c r="D236" i="4"/>
  <c r="E236" i="4"/>
  <c r="G236" i="4"/>
  <c r="F229" i="4"/>
  <c r="D229" i="4"/>
  <c r="E226" i="4"/>
  <c r="D226" i="4"/>
  <c r="D221" i="4"/>
  <c r="F221" i="4"/>
  <c r="G218" i="4"/>
  <c r="G213" i="4"/>
  <c r="D212" i="4"/>
  <c r="G212" i="4"/>
  <c r="E212" i="4"/>
  <c r="F204" i="4"/>
  <c r="E202" i="4"/>
  <c r="D202" i="4"/>
  <c r="E197" i="4"/>
  <c r="F188" i="4"/>
  <c r="E186" i="4"/>
  <c r="D186" i="4"/>
  <c r="F181" i="4"/>
  <c r="D181" i="4"/>
  <c r="G178" i="4"/>
  <c r="G173" i="4"/>
  <c r="D172" i="4"/>
  <c r="E172" i="4"/>
  <c r="G172" i="4"/>
  <c r="F169" i="4"/>
  <c r="D169" i="4"/>
  <c r="F122" i="4"/>
  <c r="G122" i="4"/>
  <c r="D106" i="4"/>
  <c r="E106" i="4"/>
  <c r="F106" i="4"/>
  <c r="D103" i="4"/>
  <c r="E103" i="4"/>
  <c r="F103" i="4"/>
  <c r="F96" i="4"/>
  <c r="G96" i="4"/>
  <c r="D75" i="4"/>
  <c r="E75" i="4"/>
  <c r="F75" i="4"/>
  <c r="F72" i="4"/>
  <c r="D72" i="4"/>
  <c r="G72" i="4"/>
  <c r="G51" i="4"/>
  <c r="D38" i="4"/>
  <c r="F38" i="4"/>
  <c r="F192" i="4"/>
  <c r="G190" i="4"/>
  <c r="F176" i="4"/>
  <c r="G174" i="4"/>
  <c r="F167" i="4"/>
  <c r="F163" i="4"/>
  <c r="G161" i="4"/>
  <c r="F159" i="4"/>
  <c r="F151" i="4"/>
  <c r="F147" i="4"/>
  <c r="G145" i="4"/>
  <c r="F143" i="4"/>
  <c r="F135" i="4"/>
  <c r="F131" i="4"/>
  <c r="G129" i="4"/>
  <c r="F118" i="4"/>
  <c r="F105" i="4"/>
  <c r="F101" i="4"/>
  <c r="D100" i="4"/>
  <c r="D89" i="4"/>
  <c r="D87" i="4"/>
  <c r="F85" i="4"/>
  <c r="E74" i="4"/>
  <c r="F65" i="4"/>
  <c r="D64" i="4"/>
  <c r="D56" i="4"/>
  <c r="G50" i="4"/>
  <c r="D47" i="4"/>
  <c r="D43" i="4"/>
  <c r="D41" i="4"/>
  <c r="D39" i="4"/>
  <c r="F37" i="4"/>
  <c r="D35" i="4"/>
  <c r="E34" i="4"/>
  <c r="D23" i="4"/>
  <c r="E22" i="4"/>
  <c r="G18" i="4"/>
  <c r="F7" i="4"/>
  <c r="G6" i="4"/>
  <c r="F14" i="4"/>
  <c r="F232" i="4"/>
  <c r="F216" i="4"/>
  <c r="G214" i="4"/>
  <c r="F200" i="4"/>
  <c r="G198" i="4"/>
  <c r="G117" i="4"/>
  <c r="G100" i="4"/>
  <c r="G88" i="4"/>
  <c r="G73" i="4"/>
  <c r="G64" i="4"/>
  <c r="G49" i="4"/>
  <c r="E48" i="4"/>
  <c r="G40" i="4"/>
  <c r="G34" i="4"/>
  <c r="G22" i="4"/>
  <c r="F6" i="4"/>
  <c r="G8" i="4"/>
  <c r="F27" i="4"/>
  <c r="G26" i="4"/>
  <c r="F25" i="4"/>
  <c r="E19" i="4"/>
  <c r="F18" i="4"/>
  <c r="F15" i="4"/>
  <c r="G14" i="4"/>
  <c r="E11" i="4"/>
  <c r="F10" i="4"/>
  <c r="G27" i="4"/>
  <c r="G15" i="4"/>
  <c r="E27" i="4"/>
  <c r="F26" i="4"/>
  <c r="G21" i="4"/>
  <c r="E18" i="4"/>
  <c r="E15" i="4"/>
  <c r="E10" i="4"/>
  <c r="E26" i="4"/>
  <c r="G24" i="4"/>
  <c r="E14" i="4"/>
  <c r="E133" i="4"/>
  <c r="F133" i="4"/>
  <c r="D94" i="4"/>
  <c r="E94" i="4"/>
  <c r="F94" i="4"/>
  <c r="G94" i="4"/>
  <c r="E32" i="4"/>
  <c r="F32" i="4"/>
  <c r="D32" i="4"/>
  <c r="G32" i="4"/>
  <c r="G254" i="4"/>
  <c r="E248" i="4"/>
  <c r="F247" i="4"/>
  <c r="G246" i="4"/>
  <c r="F239" i="4"/>
  <c r="G238" i="4"/>
  <c r="F231" i="4"/>
  <c r="G230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D166" i="4"/>
  <c r="E166" i="4"/>
  <c r="E153" i="4"/>
  <c r="F153" i="4"/>
  <c r="D150" i="4"/>
  <c r="E150" i="4"/>
  <c r="E137" i="4"/>
  <c r="F137" i="4"/>
  <c r="D134" i="4"/>
  <c r="E134" i="4"/>
  <c r="E121" i="4"/>
  <c r="F121" i="4"/>
  <c r="D110" i="4"/>
  <c r="F110" i="4"/>
  <c r="G110" i="4"/>
  <c r="F108" i="4"/>
  <c r="E108" i="4"/>
  <c r="G108" i="4"/>
  <c r="E93" i="4"/>
  <c r="D93" i="4"/>
  <c r="F93" i="4"/>
  <c r="G93" i="4"/>
  <c r="F76" i="4"/>
  <c r="D76" i="4"/>
  <c r="E76" i="4"/>
  <c r="G76" i="4"/>
  <c r="D46" i="4"/>
  <c r="E46" i="4"/>
  <c r="F46" i="4"/>
  <c r="G46" i="4"/>
  <c r="D13" i="4"/>
  <c r="E13" i="4"/>
  <c r="F13" i="4"/>
  <c r="G223" i="4"/>
  <c r="G215" i="4"/>
  <c r="G207" i="4"/>
  <c r="G199" i="4"/>
  <c r="G191" i="4"/>
  <c r="G183" i="4"/>
  <c r="G175" i="4"/>
  <c r="D162" i="4"/>
  <c r="E162" i="4"/>
  <c r="D146" i="4"/>
  <c r="E146" i="4"/>
  <c r="E113" i="4"/>
  <c r="D113" i="4"/>
  <c r="F113" i="4"/>
  <c r="E77" i="4"/>
  <c r="D77" i="4"/>
  <c r="F77" i="4"/>
  <c r="G77" i="4"/>
  <c r="E252" i="4"/>
  <c r="F251" i="4"/>
  <c r="G250" i="4"/>
  <c r="F243" i="4"/>
  <c r="G242" i="4"/>
  <c r="F235" i="4"/>
  <c r="G234" i="4"/>
  <c r="F227" i="4"/>
  <c r="G226" i="4"/>
  <c r="F254" i="4"/>
  <c r="E251" i="4"/>
  <c r="F250" i="4"/>
  <c r="E247" i="4"/>
  <c r="F246" i="4"/>
  <c r="E243" i="4"/>
  <c r="F242" i="4"/>
  <c r="E239" i="4"/>
  <c r="F238" i="4"/>
  <c r="E235" i="4"/>
  <c r="F234" i="4"/>
  <c r="E231" i="4"/>
  <c r="F230" i="4"/>
  <c r="E227" i="4"/>
  <c r="F226" i="4"/>
  <c r="E223" i="4"/>
  <c r="F222" i="4"/>
  <c r="E219" i="4"/>
  <c r="F218" i="4"/>
  <c r="E215" i="4"/>
  <c r="F214" i="4"/>
  <c r="E211" i="4"/>
  <c r="F210" i="4"/>
  <c r="E207" i="4"/>
  <c r="F206" i="4"/>
  <c r="E203" i="4"/>
  <c r="F202" i="4"/>
  <c r="E199" i="4"/>
  <c r="F198" i="4"/>
  <c r="E195" i="4"/>
  <c r="F194" i="4"/>
  <c r="E191" i="4"/>
  <c r="F190" i="4"/>
  <c r="E187" i="4"/>
  <c r="F186" i="4"/>
  <c r="E183" i="4"/>
  <c r="F182" i="4"/>
  <c r="E179" i="4"/>
  <c r="F178" i="4"/>
  <c r="E175" i="4"/>
  <c r="F174" i="4"/>
  <c r="E171" i="4"/>
  <c r="F170" i="4"/>
  <c r="G169" i="4"/>
  <c r="G162" i="4"/>
  <c r="E157" i="4"/>
  <c r="F157" i="4"/>
  <c r="D154" i="4"/>
  <c r="E154" i="4"/>
  <c r="G146" i="4"/>
  <c r="E141" i="4"/>
  <c r="F141" i="4"/>
  <c r="D138" i="4"/>
  <c r="E138" i="4"/>
  <c r="G133" i="4"/>
  <c r="E125" i="4"/>
  <c r="F125" i="4"/>
  <c r="D122" i="4"/>
  <c r="E122" i="4"/>
  <c r="D114" i="4"/>
  <c r="E114" i="4"/>
  <c r="F114" i="4"/>
  <c r="F112" i="4"/>
  <c r="D112" i="4"/>
  <c r="E112" i="4"/>
  <c r="D98" i="4"/>
  <c r="E98" i="4"/>
  <c r="F98" i="4"/>
  <c r="F92" i="4"/>
  <c r="D92" i="4"/>
  <c r="E92" i="4"/>
  <c r="G92" i="4"/>
  <c r="D62" i="4"/>
  <c r="E62" i="4"/>
  <c r="F62" i="4"/>
  <c r="G62" i="4"/>
  <c r="E45" i="4"/>
  <c r="D45" i="4"/>
  <c r="F45" i="4"/>
  <c r="G45" i="4"/>
  <c r="D29" i="4"/>
  <c r="E29" i="4"/>
  <c r="F29" i="4"/>
  <c r="G29" i="4"/>
  <c r="G219" i="4"/>
  <c r="G211" i="4"/>
  <c r="G203" i="4"/>
  <c r="G195" i="4"/>
  <c r="G187" i="4"/>
  <c r="G179" i="4"/>
  <c r="G171" i="4"/>
  <c r="E165" i="4"/>
  <c r="F165" i="4"/>
  <c r="E149" i="4"/>
  <c r="F149" i="4"/>
  <c r="D130" i="4"/>
  <c r="E130" i="4"/>
  <c r="E97" i="4"/>
  <c r="D97" i="4"/>
  <c r="F97" i="4"/>
  <c r="F60" i="4"/>
  <c r="D60" i="4"/>
  <c r="E60" i="4"/>
  <c r="G60" i="4"/>
  <c r="E169" i="4"/>
  <c r="G166" i="4"/>
  <c r="D165" i="4"/>
  <c r="F162" i="4"/>
  <c r="E161" i="4"/>
  <c r="F161" i="4"/>
  <c r="D158" i="4"/>
  <c r="E158" i="4"/>
  <c r="G153" i="4"/>
  <c r="G150" i="4"/>
  <c r="D149" i="4"/>
  <c r="F146" i="4"/>
  <c r="E145" i="4"/>
  <c r="F145" i="4"/>
  <c r="D142" i="4"/>
  <c r="E142" i="4"/>
  <c r="G137" i="4"/>
  <c r="G134" i="4"/>
  <c r="D133" i="4"/>
  <c r="F130" i="4"/>
  <c r="E129" i="4"/>
  <c r="F129" i="4"/>
  <c r="D126" i="4"/>
  <c r="E126" i="4"/>
  <c r="G121" i="4"/>
  <c r="G113" i="4"/>
  <c r="E109" i="4"/>
  <c r="F109" i="4"/>
  <c r="G109" i="4"/>
  <c r="G97" i="4"/>
  <c r="D78" i="4"/>
  <c r="E78" i="4"/>
  <c r="F78" i="4"/>
  <c r="G78" i="4"/>
  <c r="E61" i="4"/>
  <c r="D61" i="4"/>
  <c r="F61" i="4"/>
  <c r="G61" i="4"/>
  <c r="F44" i="4"/>
  <c r="D44" i="4"/>
  <c r="E44" i="4"/>
  <c r="G44" i="4"/>
  <c r="E16" i="4"/>
  <c r="F16" i="4"/>
  <c r="D16" i="4"/>
  <c r="G16" i="4"/>
  <c r="E118" i="4"/>
  <c r="D117" i="4"/>
  <c r="D116" i="4"/>
  <c r="E102" i="4"/>
  <c r="D101" i="4"/>
  <c r="E96" i="4"/>
  <c r="E86" i="4"/>
  <c r="D85" i="4"/>
  <c r="D84" i="4"/>
  <c r="F82" i="4"/>
  <c r="E70" i="4"/>
  <c r="D69" i="4"/>
  <c r="D68" i="4"/>
  <c r="F66" i="4"/>
  <c r="E54" i="4"/>
  <c r="D53" i="4"/>
  <c r="F50" i="4"/>
  <c r="E38" i="4"/>
  <c r="D37" i="4"/>
  <c r="E36" i="4"/>
  <c r="F36" i="4"/>
  <c r="D33" i="4"/>
  <c r="E33" i="4"/>
  <c r="G28" i="4"/>
  <c r="E20" i="4"/>
  <c r="F20" i="4"/>
  <c r="D17" i="4"/>
  <c r="E17" i="4"/>
  <c r="G12" i="4"/>
  <c r="G9" i="4"/>
  <c r="G106" i="4"/>
  <c r="G105" i="4"/>
  <c r="D96" i="4"/>
  <c r="G90" i="4"/>
  <c r="E82" i="4"/>
  <c r="G74" i="4"/>
  <c r="E66" i="4"/>
  <c r="D65" i="4"/>
  <c r="G58" i="4"/>
  <c r="G57" i="4"/>
  <c r="E50" i="4"/>
  <c r="D49" i="4"/>
  <c r="G42" i="4"/>
  <c r="G41" i="4"/>
  <c r="E24" i="4"/>
  <c r="F24" i="4"/>
  <c r="D21" i="4"/>
  <c r="E21" i="4"/>
  <c r="E8" i="4"/>
  <c r="F8" i="4"/>
  <c r="F90" i="4"/>
  <c r="F89" i="4"/>
  <c r="E88" i="4"/>
  <c r="G86" i="4"/>
  <c r="G85" i="4"/>
  <c r="G84" i="4"/>
  <c r="F74" i="4"/>
  <c r="F73" i="4"/>
  <c r="E72" i="4"/>
  <c r="G70" i="4"/>
  <c r="G69" i="4"/>
  <c r="F58" i="4"/>
  <c r="F57" i="4"/>
  <c r="E56" i="4"/>
  <c r="G54" i="4"/>
  <c r="G53" i="4"/>
  <c r="F42" i="4"/>
  <c r="F41" i="4"/>
  <c r="E40" i="4"/>
  <c r="G38" i="4"/>
  <c r="G37" i="4"/>
  <c r="E28" i="4"/>
  <c r="F28" i="4"/>
  <c r="D25" i="4"/>
  <c r="E25" i="4"/>
  <c r="E12" i="4"/>
  <c r="F12" i="4"/>
  <c r="D9" i="4"/>
  <c r="E9" i="4"/>
  <c r="F5" i="4"/>
  <c r="E5" i="4"/>
  <c r="G5" i="4"/>
  <c r="E32" i="12"/>
  <c r="E21" i="12"/>
  <c r="E12" i="12"/>
  <c r="F50" i="8"/>
  <c r="F10" i="8"/>
  <c r="F18" i="8"/>
  <c r="F26" i="8"/>
  <c r="F34" i="8"/>
  <c r="E15" i="9"/>
  <c r="F42" i="8"/>
  <c r="B28" i="12" l="1"/>
  <c r="B29" i="12" s="1"/>
  <c r="B30" i="12" s="1"/>
  <c r="B31" i="12" s="1"/>
  <c r="B17" i="12"/>
  <c r="B18" i="12" s="1"/>
  <c r="B19" i="12" s="1"/>
  <c r="B20" i="12" s="1"/>
  <c r="B8" i="12"/>
  <c r="B9" i="12" s="1"/>
  <c r="B10" i="12" s="1"/>
  <c r="B11" i="12" s="1"/>
  <c r="C46" i="8"/>
  <c r="C47" i="8" s="1"/>
  <c r="C48" i="8" s="1"/>
  <c r="C49" i="8" s="1"/>
  <c r="C38" i="8"/>
  <c r="C39" i="8" s="1"/>
  <c r="C40" i="8" s="1"/>
  <c r="C41" i="8" s="1"/>
  <c r="C30" i="8"/>
  <c r="C31" i="8" s="1"/>
  <c r="C32" i="8" s="1"/>
  <c r="C33" i="8" s="1"/>
  <c r="C22" i="8"/>
  <c r="C23" i="8" s="1"/>
  <c r="C24" i="8" s="1"/>
  <c r="C25" i="8" s="1"/>
  <c r="C14" i="8"/>
  <c r="C15" i="8" s="1"/>
  <c r="C16" i="8" s="1"/>
  <c r="C17" i="8" s="1"/>
  <c r="C8" i="8"/>
  <c r="C9" i="8"/>
  <c r="C7" i="8"/>
  <c r="C6" i="8"/>
  <c r="B7" i="9"/>
  <c r="B8" i="9" s="1"/>
  <c r="B9" i="9" s="1"/>
  <c r="B10" i="9" s="1"/>
  <c r="B11" i="9" s="1"/>
  <c r="B12" i="9" s="1"/>
  <c r="B13" i="9" s="1"/>
  <c r="B14" i="9" s="1"/>
  <c r="B27" i="2"/>
  <c r="B28" i="2"/>
  <c r="B7" i="2"/>
  <c r="B8" i="2"/>
  <c r="B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6" i="2"/>
</calcChain>
</file>

<file path=xl/sharedStrings.xml><?xml version="1.0" encoding="utf-8"?>
<sst xmlns="http://schemas.openxmlformats.org/spreadsheetml/2006/main" count="453" uniqueCount="248">
  <si>
    <t>Kutató neve</t>
  </si>
  <si>
    <t xml:space="preserve">MTMT azonosítója  </t>
  </si>
  <si>
    <t>PhD (vagy azzal egyenértékű fokzat) megszerzésének éve (vagy 0)</t>
  </si>
  <si>
    <t>MTA doktori (vagy azzal egyenrétékű cím) megszerzésének éve (vagy 0)</t>
  </si>
  <si>
    <t>MTA taggá válsztás éve (vagy 0)</t>
  </si>
  <si>
    <t>GYES/GYED-en töltött évek száma (vagy 0)</t>
  </si>
  <si>
    <t>Sorszám</t>
  </si>
  <si>
    <t>Az MTA doktora (vagy ezzel egyenértékű cím) megszerzésének éve</t>
  </si>
  <si>
    <t>A kutatóhely kiválósága az elmúlt 5 évben született legkiválóbb tudományos műveinek alapján</t>
  </si>
  <si>
    <t>Tudományos művek</t>
  </si>
  <si>
    <t>1.</t>
  </si>
  <si>
    <t>2.</t>
  </si>
  <si>
    <t>A kutatóhely vezetése rendelkezik-e kutatási tervekkel, elérendő formalizált mérhető célokkal, követi-e ezek megvalósítását? A kutatóhelynek melyek a teljesítménymutatói (KPI-k, key performance indicators).?A használt teljesítménymutatók mennyire vannak összhangban az MTA Kiváló Kutatóhely kritériumrendszerével?</t>
  </si>
  <si>
    <t xml:space="preserve">3. </t>
  </si>
  <si>
    <t xml:space="preserve">Nemzetközi kapcsolatok – kollaborációk, nemzetközi konferenciák az utolsó 5 évben.  </t>
  </si>
  <si>
    <t>4.</t>
  </si>
  <si>
    <t>A kutatóhely évente méri az alkalmazottak megelégedettségét, ennek eredményeit figyelembe veszi, a kutatócsoportból évente legalább egy kutató továbbképzésen vesz részt a terület legrangosabb egyetemein, kellően strukturált fejlődési, továbblépési lehetőséget biztosít kutatói számára.</t>
  </si>
  <si>
    <t>5.</t>
  </si>
  <si>
    <t>Kutatási körülmények: tudományág-specifikusan a kutatáshoz szükséges eszközellátottság  mértéke, a szükséges mennyiségű, folyamatos fejlesztés jelenléte beruházások útján, hazai vagy nemzetközi standardokat használva.</t>
  </si>
  <si>
    <t>A kutatóhely 10 legjelentősebb műszere</t>
  </si>
  <si>
    <t>6.</t>
  </si>
  <si>
    <t>Tudományosan minősítettek aránya, száma (MTA tag, MTA doktor, PhD)</t>
  </si>
  <si>
    <t>Innovációs teljesítményként az elmúlt 5 évben a kutatóhelynek, mint a létrehozott szellemi tulajdon védelmére szolgáló
 eszköz tulajdonosának, illetve az általa teljes munkaidőben foglalkoztatott feltalálók legalább 25%-os részesedésével benyújtott szabadalom, használati mintaoltalom, ipari mintaoltalom vagy növényfajta-oltalom esetén:</t>
  </si>
  <si>
    <t>Lajstromszáma</t>
  </si>
  <si>
    <t>Értékesített szabadalom címe</t>
  </si>
  <si>
    <t>Bevétel összege (M Ft)</t>
  </si>
  <si>
    <t>Bevétel összesen (M Ft)</t>
  </si>
  <si>
    <t>Az "MTA Kiváló Kutatóhely" minősítésre pályázó kutatóhely fontosabb adatai</t>
  </si>
  <si>
    <t>A kutatóhely kiválósága az elmúlt 5 évben elnyert pályázatok alapján (a táblázat lefelé bővíthető)</t>
  </si>
  <si>
    <t>A kutatóhely kiválósága az innovációs teljesítmény alapján (a táblázat lefelé bővíthető)</t>
  </si>
  <si>
    <t xml:space="preserve">A kutatóhely postacíme: </t>
  </si>
  <si>
    <t xml:space="preserve"> A kutatóhely telefonszáma:</t>
  </si>
  <si>
    <t xml:space="preserve"> A kutatóhely honlapja:</t>
  </si>
  <si>
    <t xml:space="preserve"> A kutatóhely központi e-mail címe:</t>
  </si>
  <si>
    <t xml:space="preserve"> A kutatóhely vezetőjének neve:</t>
  </si>
  <si>
    <t xml:space="preserve"> A kutatóhely vezetőjének e-mail címe:</t>
  </si>
  <si>
    <t xml:space="preserve">  A szakmai kapcsolattartó telefonszáma:</t>
  </si>
  <si>
    <t xml:space="preserve"> A szakmai kapcsolattartó e-mail címe:</t>
  </si>
  <si>
    <t xml:space="preserve"> A kutatóhely által feltöltött mellékletek felsorolása:</t>
  </si>
  <si>
    <t>A kutató MTMT azonosítója</t>
  </si>
  <si>
    <t>A kutató neve</t>
  </si>
  <si>
    <t>Megjegyzés</t>
  </si>
  <si>
    <t>Forrás (pl. folyóirat) kötete:</t>
  </si>
  <si>
    <t>A cikk/mű oldalszáma:</t>
  </si>
  <si>
    <t>Megjelenés éve:</t>
  </si>
  <si>
    <t>Elnyert "ERC" pályázatok</t>
  </si>
  <si>
    <t>A pályázat címe:</t>
  </si>
  <si>
    <t>A pályázat azonosítója:</t>
  </si>
  <si>
    <t>Elnyert "ERC" pályázatok száma:</t>
  </si>
  <si>
    <t>Elnyert "Élvonal" pályázatok</t>
  </si>
  <si>
    <t>Elnyert "Élvonal" pályázatok száma:</t>
  </si>
  <si>
    <t>Elnyert "Lendület" pályázatok</t>
  </si>
  <si>
    <t>Elnyert "Lendület" pályázatok száma:</t>
  </si>
  <si>
    <t>Elnyert "OTKA/NKFIH" kutatói pályázatok</t>
  </si>
  <si>
    <t>Elnyert "OTKA/NKFIH" kutatói pályázatok pályázatok száma:</t>
  </si>
  <si>
    <t>Elnyert egyéb hazai pályázatok bevétele</t>
  </si>
  <si>
    <t>Egyéb hazai pályázatok  bevétele összesen (MFt-ban):</t>
  </si>
  <si>
    <t>Egyéb nem hazai pályázatok  bevétele összesen (ezer €-ban):</t>
  </si>
  <si>
    <t>A fokozatszerzés éve:</t>
  </si>
  <si>
    <t>MTA doktora (vagy ezzel egyenértékű) címmel rendelkezők száma:</t>
  </si>
  <si>
    <t>PhD fokozattal rendelkezők száma:</t>
  </si>
  <si>
    <t>Benyújtott szabadalom címe:</t>
  </si>
  <si>
    <t>Lajstromszáma:</t>
  </si>
  <si>
    <t>Benyújott szabadalmak összesen:</t>
  </si>
  <si>
    <t>A vizsgáló országokban megadott szabadalom/oltalom címe:</t>
  </si>
  <si>
    <t>Megadott szabadalmak összesen:</t>
  </si>
  <si>
    <t>Használatba vett szabadalmak/oltalmak (lajstromszámmal és címmel), amelyek esetében a jogok értékesítéséből származó bevétel eléri az 1 MFt-ot.</t>
  </si>
  <si>
    <t>Elnyert egyéb nem hazai pályázatok bevétele</t>
  </si>
  <si>
    <t>Beszerzési értéke:</t>
  </si>
  <si>
    <t>Beszerzés éve:</t>
  </si>
  <si>
    <t>Válasz leírása vagy a válasz kifejtését tartalmazó webhely címe:</t>
  </si>
  <si>
    <t>Nemzetközi kollaborációk (felsorolás):</t>
  </si>
  <si>
    <t>A kutatóhely által szervezett nemzetközi tudományos rendezvények webhelyének felsorolása:</t>
  </si>
  <si>
    <t>A kutatóhely által 2016 és 2020 között nemzetközi együttműködésben publikált közlemények WoS/Scopus azonosítójának felsorolása (kutatócsoportonként max. 1 db):</t>
  </si>
  <si>
    <t>Kutatócsoport vezető neve:</t>
  </si>
  <si>
    <t>Vezetőnként legfeljebb 5 Q1-es cikk WoS/Scopus azonosítója vagy egy nemzetközi monográfia azonosítója:</t>
  </si>
  <si>
    <t>Az alkalmazottak elégedettségét tartalmazó felmérés szöveges ismertetése, vagy web hely megadása:</t>
  </si>
  <si>
    <t>MTA levelező vagy rendes tagok száma: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</si>
  <si>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</si>
  <si>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</si>
  <si>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</si>
  <si>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</si>
  <si>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</si>
  <si>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</si>
  <si>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</si>
  <si>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</si>
  <si>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</si>
  <si>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</si>
  <si>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</si>
  <si>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</si>
  <si>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</si>
  <si>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</si>
  <si>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magyar nyelven):</t>
    </r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</si>
  <si>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angol nyelven):</t>
    </r>
  </si>
  <si>
    <r>
      <t xml:space="preserve">Egyetem/Kutatóközpont/Kutatóintézet neve, amelyben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</si>
  <si>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>Egyetem/Kutatóközpont/Kutatóintézet neve, amelyben a kutatóhely működik</t>
    </r>
    <r>
      <rPr>
        <b/>
        <sz val="9"/>
        <color theme="1"/>
        <rFont val="Garamond"/>
        <family val="1"/>
        <charset val="238"/>
      </rPr>
      <t xml:space="preserve"> (angol nyelven) : </t>
    </r>
  </si>
  <si>
    <r>
      <t xml:space="preserve"> A szakmai kapcsolattartó neve </t>
    </r>
    <r>
      <rPr>
        <b/>
        <sz val="9"/>
        <color theme="1"/>
        <rFont val="Garamond"/>
        <family val="1"/>
        <charset val="238"/>
      </rPr>
      <t>(amennyiben van ilyen)</t>
    </r>
    <r>
      <rPr>
        <b/>
        <sz val="11"/>
        <color theme="1"/>
        <rFont val="Garamond"/>
        <family val="1"/>
        <charset val="238"/>
      </rPr>
      <t xml:space="preserve"> :</t>
    </r>
  </si>
  <si>
    <t>250.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</si>
  <si>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</si>
  <si>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</si>
  <si>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</si>
  <si>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</si>
  <si>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</si>
  <si>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</si>
  <si>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</si>
  <si>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</si>
  <si>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</si>
  <si>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Irodalom- és Kultúratudományi Bizottság</t>
  </si>
  <si>
    <t>Klasszika-filológiai Tudományos Bizottság</t>
  </si>
  <si>
    <t>Néprajztudományi Bizottság</t>
  </si>
  <si>
    <t>Nyelvtudományi Bizottság</t>
  </si>
  <si>
    <t>Orientalisztikai Tudományos Bizottság</t>
  </si>
  <si>
    <t>Zenetudományi Bizottság</t>
  </si>
  <si>
    <t>Filozófiai Tudományos Bizottság</t>
  </si>
  <si>
    <t>Művészettörténeti Tudományos Bizottság</t>
  </si>
  <si>
    <t>Ókortörténeti Tudományos Bizottság</t>
  </si>
  <si>
    <t>Pedagógiai Tudományos Bizottság</t>
  </si>
  <si>
    <t>Pszichológiai Tudományos Bizottság</t>
  </si>
  <si>
    <t>Régészeti Tudományos Bizottság</t>
  </si>
  <si>
    <t>Történettudományi Bizottság</t>
  </si>
  <si>
    <t>Tudomány- és Technikatörténeti Osztályközi Tudományos Bizottság</t>
  </si>
  <si>
    <t>Informatika- és Számítástudományi Bizottság</t>
  </si>
  <si>
    <t>Matematikai Tudományos Bizottság</t>
  </si>
  <si>
    <t>Operációkutatási Tudományos Bizottság</t>
  </si>
  <si>
    <t xml:space="preserve">Agrár-közgazdasági Tudományos Bizottság </t>
  </si>
  <si>
    <t xml:space="preserve">Agrár- és Bioműszaki Tudományos Bizottság </t>
  </si>
  <si>
    <t xml:space="preserve">Állattudományi Tudományos Bizottság </t>
  </si>
  <si>
    <t xml:space="preserve">Állatorvos-tudományi Bizottság </t>
  </si>
  <si>
    <t>Erdészeti Tudományos Bizottság</t>
  </si>
  <si>
    <t>Kertészet- és Élelmiszer-tudományi Bizottság</t>
  </si>
  <si>
    <t xml:space="preserve">Mezőgazdasági Biotechnológiai Tudományos Bizottság </t>
  </si>
  <si>
    <t>Növénynemesítési Tudományos Bizottság</t>
  </si>
  <si>
    <t xml:space="preserve">Növényvédelmi Tudományos Bizottság </t>
  </si>
  <si>
    <t xml:space="preserve">Talajtani, Vízgazdálkodási és Növénytermesztési Tudományos Bizottság </t>
  </si>
  <si>
    <t>Elméleti Orvostudományi Bizottság</t>
  </si>
  <si>
    <t xml:space="preserve">Klinikai Tudományos Bizottság </t>
  </si>
  <si>
    <t xml:space="preserve">Klinikai Műtéti Tudományos Bizottság </t>
  </si>
  <si>
    <t>Klinikai Idegtudományi Bizottság</t>
  </si>
  <si>
    <t xml:space="preserve">Megelőző Orvostudományi Bizottság </t>
  </si>
  <si>
    <t>Orvosi Diagnosztikai Tudományos Bizottság</t>
  </si>
  <si>
    <t>Anyagtudományi és Technológiai Tudományos Bizottság</t>
  </si>
  <si>
    <t>Áramlás- és Hőtechnikai Tudományos Bizottság</t>
  </si>
  <si>
    <t>Automatizálási és Számítástechnikai Tudományos Bizottság</t>
  </si>
  <si>
    <t>Elektronikus Eszközök és Technológiák Tudományos Bizottság</t>
  </si>
  <si>
    <t>Elektrotechnikai Tudományos Bizottság</t>
  </si>
  <si>
    <t>Energetikai Tudományos Bizottság</t>
  </si>
  <si>
    <t>Építészeti Tudományos Bizottság</t>
  </si>
  <si>
    <t>Gépszerkezettani Tudományos Bizottság</t>
  </si>
  <si>
    <t>Informatikai Tudományos Bizottság</t>
  </si>
  <si>
    <t>Közlekedés és Járműtudományi Bizottság</t>
  </si>
  <si>
    <t>Metallurgiai Tudományos Bizottság</t>
  </si>
  <si>
    <t>Szál- és Kompozittechnológiai Tudományos Bizottság</t>
  </si>
  <si>
    <t>Szilárd Testek Mechanikája Tudományos Bizottság</t>
  </si>
  <si>
    <t>Távközlési Tudományos Bizottság</t>
  </si>
  <si>
    <t>Vízgazdálkodás-tudományi Bizottság</t>
  </si>
  <si>
    <t xml:space="preserve">Analitikai és Környezeti Kémiai Tudományos Bizottság </t>
  </si>
  <si>
    <t>Élelmiszer-tudományi Bizottság</t>
  </si>
  <si>
    <t>Fizikai Kémiai Tudományos Bizottság</t>
  </si>
  <si>
    <t>Műszaki Kémiai Tudományos Bizottság</t>
  </si>
  <si>
    <t>Radiokémiai Tudományos Bizottság</t>
  </si>
  <si>
    <t>Szerves és Biomolekuláris Kémiai Tudományos Bizottság</t>
  </si>
  <si>
    <t>Szervetlen Kémiai és Anyagtudományi Tudományos Bizottság e</t>
  </si>
  <si>
    <t>Diverzitásbiológiai Tudományos Bizottság</t>
  </si>
  <si>
    <t>Ökológiai Tudományos Bizottság</t>
  </si>
  <si>
    <t>Molekuláris Biológiai, Genetikai és Sejtbiológiai Tudományos Bizottság</t>
  </si>
  <si>
    <t>Neurobiológiai Tudományos Bizottság</t>
  </si>
  <si>
    <t>Antropológiai Osztályközi Tudományos Bizottság</t>
  </si>
  <si>
    <t xml:space="preserve">Biofizikai Osztályközi Tudományos Bizottság </t>
  </si>
  <si>
    <t>Bioinformatikai Osztályközi Tudományos Bizottság</t>
  </si>
  <si>
    <t>Immunológiai Osztályközi Tudományos Bizottság</t>
  </si>
  <si>
    <t>Mikrobiológiai Osztályközi Tudományos Bizottság</t>
  </si>
  <si>
    <t>Állam és Jogtudományi Bizottság</t>
  </si>
  <si>
    <t>Emberi Erőforrások Gazdaságtana Tudományos Bizottság</t>
  </si>
  <si>
    <t>Gazdálkodástudományi Bizottság</t>
  </si>
  <si>
    <t>Hadtudományi Bizottság</t>
  </si>
  <si>
    <t>Közgazdaság-tudományi Bizottság</t>
  </si>
  <si>
    <t>Nemzetközi és Fejlődéstanulmányok Tudományos Bizottság</t>
  </si>
  <si>
    <t>Politikatudományi Bizottság</t>
  </si>
  <si>
    <t>Regionális Tudományok Bizottsága</t>
  </si>
  <si>
    <t>Statisztikai és Jövőkutatási Bizottság</t>
  </si>
  <si>
    <t>Szociológiai Tudományos Bizottság</t>
  </si>
  <si>
    <t>Bányászati Tudományos Bizottság</t>
  </si>
  <si>
    <t xml:space="preserve">Földtani Tudományos Bizottság </t>
  </si>
  <si>
    <t>Geodéziai és Geoinformatikai Tudományos Bizottság</t>
  </si>
  <si>
    <t>Geofizikai Tudományos Bizottság</t>
  </si>
  <si>
    <t>Geokémiai, Ásvány- és Kőzettani Tudományos Bizottság</t>
  </si>
  <si>
    <t>Meteorológiai Tudományos Bizottság</t>
  </si>
  <si>
    <t>Paleontológiai Tudományos Bizottság</t>
  </si>
  <si>
    <t>Társadalom-földrajzi Tudományos Bizottság</t>
  </si>
  <si>
    <t>Természetföldrajzi Tudományos Bizottság</t>
  </si>
  <si>
    <t>Atommag és Sugárfizikai Tudományos Bizottság</t>
  </si>
  <si>
    <t>Atom-, Molekulafizikai és Spektroszkópiai Tudományos Bizottság</t>
  </si>
  <si>
    <t>Csillagászati és Űrfizikai Tudományos Bizottság</t>
  </si>
  <si>
    <t>Lézerfizikai Tudományos Bizottság</t>
  </si>
  <si>
    <t>Részecskefizikai Tudományos Bizottság</t>
  </si>
  <si>
    <t>Statisztikus Fizikai Tudományos Bizottság</t>
  </si>
  <si>
    <t>Szilárdtest fizikai Tudományos Bizottság</t>
  </si>
  <si>
    <t>Osztályok</t>
  </si>
  <si>
    <t>Bizottságok</t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</si>
  <si>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(MFt-ban):</t>
    </r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</si>
  <si>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(ezer €-ban):</t>
    </r>
  </si>
  <si>
    <t>Az elmúlt 5 évben fokoztatot szerzett hallgatók számának súlyozott értéke:</t>
  </si>
  <si>
    <r>
      <t xml:space="preserve">A kutatóhely kiválósága a tudományos utánpótlás nevelése  </t>
    </r>
    <r>
      <rPr>
        <b/>
        <sz val="9"/>
        <color theme="1"/>
        <rFont val="Garamond"/>
        <family val="1"/>
        <charset val="238"/>
      </rPr>
      <t>(a táblázat levelé bővíthető)</t>
    </r>
  </si>
  <si>
    <t>Első tudományos közlemény éve (vagy 0)</t>
  </si>
  <si>
    <t>2020. december 31-én legalább napi 6 órában volt alkalmazva 
válassza ki a listából: (Igen vagy Nem)</t>
  </si>
  <si>
    <t>TOP kategória kiválasztása vagy 0</t>
  </si>
  <si>
    <t>Nature index (igen vagy nem)</t>
  </si>
  <si>
    <t>TOP kategória önértékelés alapján kiválasztása vagy 0</t>
  </si>
  <si>
    <t xml:space="preserve">A kutatóhely megfelelően oszlik-e fel olyan kutatócsoportokra, ahol a kutatócsoport vezetője legalább 5 Q1-es folyóiratban megjelent eredeti közleménnyel vagy 1 nemzetközi kiadónál megjelent monográfiával (bölcsészettudományi területeken: 5 az MTA tudományterületi folyóiratjegyzékén "A" kategóriába tartozó folyóiratban megjelent közleménnyel és 1 monográfiával) rendelkezik; és nem túl nagy ahhoz, hogy csoportra/személyre vetítve egyértelműen láthatóak legyenek a teljesítmények. E kutatócsoportokban bizonyítható rendszerességgel tartanak kutatószemináriumokat, melyeken a szakma rangos nemzetközi képviselői is előadást tartanak.  </t>
  </si>
  <si>
    <r>
      <t xml:space="preserve">Minősítés elvégzésére javasolt tudományos osztály: </t>
    </r>
    <r>
      <rPr>
        <b/>
        <sz val="9"/>
        <color theme="1"/>
        <rFont val="Garamond"/>
        <family val="1"/>
        <charset val="238"/>
      </rPr>
      <t>(kérjük válassza ki az osztály számát a listából)</t>
    </r>
  </si>
  <si>
    <t>j</t>
  </si>
  <si>
    <t>k</t>
  </si>
  <si>
    <t>1. Nyelv- és Irodalomtudományok Osztálya</t>
  </si>
  <si>
    <t>2. Filozófiai és Történettudományok Osztálya</t>
  </si>
  <si>
    <t>3. Matematikai Tudományok Osztálya</t>
  </si>
  <si>
    <t>4. Agrártudományok Osztálya</t>
  </si>
  <si>
    <t>5. Orvosi Tudományok Osztálya</t>
  </si>
  <si>
    <t>6. Műszaki Tudományok Osztálya</t>
  </si>
  <si>
    <t>7. Kémiai Tudományok Osztálya</t>
  </si>
  <si>
    <t>8. Biológiai Tudományok Osztálya</t>
  </si>
  <si>
    <t>9. Gazdaság- és Jogtudományok Osztálya</t>
  </si>
  <si>
    <t>10. Földtudományok Osztálya</t>
  </si>
  <si>
    <t>11. Fizikai Tudományok Osztálya</t>
  </si>
  <si>
    <t>ca</t>
  </si>
  <si>
    <t xml:space="preserve">A kutatóhely 2020. december 31-én érvényes MTMT azonosítója: </t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</si>
  <si>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</si>
  <si>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(angol nyelven): </t>
    </r>
  </si>
  <si>
    <r>
      <t xml:space="preserve">A tudományos osztályon belül a minősítést elvégző tudományos bizottság: </t>
    </r>
    <r>
      <rPr>
        <b/>
        <sz val="9"/>
        <color theme="1"/>
        <rFont val="Garamond"/>
        <family val="1"/>
        <charset val="238"/>
      </rPr>
      <t>(kérjük válassza ki a listából)</t>
    </r>
  </si>
  <si>
    <t>A tudományos mű első szerzőjének családi neve:</t>
  </si>
  <si>
    <t>A folyóirat/forrás megnevezése:</t>
  </si>
  <si>
    <t>A tudományos mű MTMT azonosítója:</t>
  </si>
  <si>
    <t>A kutatóhely neve:</t>
  </si>
  <si>
    <t>A kutatóhely MTMT azonosítója:</t>
  </si>
  <si>
    <t>A kutató neve:</t>
  </si>
  <si>
    <t>Indoklás:</t>
  </si>
  <si>
    <t>Válasz: (kiválóan megfelel/megfelel/nem felel meg)</t>
  </si>
  <si>
    <t>Nemzetközi összevetésben: (kiválóan megfelel/megfelel/nem felel meg)</t>
  </si>
  <si>
    <t>A kutatók listája fül oldalon található információ alapján kalkulálja a táblázat 
(amennyiben helyesek a megadott adatok, akkor itt adatot nem kell megadni).</t>
  </si>
  <si>
    <t>A kutatóhely működésének kiválósága (a táblázat lefelé bővíthető)</t>
  </si>
  <si>
    <t>Az elmúlt 5 évben PhD fokozatot szerzett hallgató neve:</t>
  </si>
  <si>
    <r>
      <t xml:space="preserve">A képzés részaránya %-ban
</t>
    </r>
    <r>
      <rPr>
        <b/>
        <sz val="9"/>
        <color theme="1"/>
        <rFont val="Garamond"/>
        <family val="1"/>
        <charset val="238"/>
      </rPr>
      <t>(ha más szervezeti egység is részt vett):</t>
    </r>
  </si>
  <si>
    <t>Az adatok a Kutatók listája a oldaltól töltődnek</t>
  </si>
  <si>
    <t>Indoklás (Max. karakter szó):</t>
  </si>
  <si>
    <t>Műszer megnevezése, gyártója, típusa:</t>
  </si>
  <si>
    <t>A pályázó kutatóhely kutatóinak listája</t>
  </si>
  <si>
    <t>Indoklás (ha pl. nem citáció alapján választották a TOP kategóriát):</t>
  </si>
  <si>
    <t>A pályázó kutatóhely kutatóinak kiválósága a tudományos fokozat, illetve a cím megszerzésének ideje alapján
(Bölcsészet- és Társadalomtudományok)</t>
  </si>
  <si>
    <t xml:space="preserve">A kutatóhely kiválósága az elmúlt 10 évben publikált műveinek alapján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</si>
</sst>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&quot; fő&quot;"/>
    <numFmt numFmtId="165" formatCode="0.00&quot; fő&quot;"/>
    <numFmt numFmtId="166" formatCode="0&quot; db&quot;"/>
    <numFmt numFmtId="167" formatCode="0&quot; M Ft&quot;"/>
    <numFmt numFmtId="168" formatCode="0&quot; ezer Eur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name val="Garamond"/>
      <family val="1"/>
      <charset val="238"/>
    </font>
    <font>
      <sz val="8"/>
      <color theme="1"/>
      <name val="Totfalusi Antiqua"/>
      <charset val="238"/>
    </font>
    <font>
      <b/>
      <sz val="8"/>
      <color theme="1"/>
      <name val="Totfalusi Antiqua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1499984740745262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4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5" borderId="1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textRotation="90"/>
    </xf>
    <xf numFmtId="0" fontId="4" fillId="5" borderId="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5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6" borderId="2" xfId="0" applyFont="1" applyFill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3" fillId="6" borderId="4" xfId="0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3" fillId="6" borderId="30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5" borderId="14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3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3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25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2" fillId="0" borderId="17" xfId="0" applyNumberFormat="1" applyFont="1" applyFill="1" applyBorder="1"/>
    <xf numFmtId="0" fontId="3" fillId="5" borderId="18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2" fillId="0" borderId="32" xfId="0" applyNumberFormat="1" applyFont="1" applyFill="1" applyBorder="1"/>
    <xf numFmtId="0" fontId="4" fillId="5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5" borderId="7" xfId="0" applyFont="1" applyFill="1" applyBorder="1"/>
    <xf numFmtId="0" fontId="4" fillId="5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 vertical="center" wrapText="1"/>
    </xf>
    <xf numFmtId="165" fontId="2" fillId="5" borderId="7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wrapText="1"/>
    </xf>
    <xf numFmtId="9" fontId="2" fillId="0" borderId="13" xfId="1" applyNumberFormat="1" applyFont="1" applyFill="1" applyBorder="1" applyAlignment="1">
      <alignment vertical="center" wrapText="1"/>
    </xf>
    <xf numFmtId="166" fontId="7" fillId="5" borderId="35" xfId="0" applyNumberFormat="1" applyFont="1" applyFill="1" applyBorder="1" applyAlignment="1">
      <alignment horizontal="right" vertical="center" wrapText="1"/>
    </xf>
    <xf numFmtId="167" fontId="7" fillId="5" borderId="35" xfId="0" applyNumberFormat="1" applyFont="1" applyFill="1" applyBorder="1" applyAlignment="1">
      <alignment horizontal="right" vertical="center" wrapText="1"/>
    </xf>
    <xf numFmtId="0" fontId="16" fillId="0" borderId="0" xfId="0" applyFont="1"/>
    <xf numFmtId="168" fontId="7" fillId="5" borderId="20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5" borderId="3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3" xfId="0" applyFont="1" applyFill="1" applyBorder="1"/>
    <xf numFmtId="0" fontId="5" fillId="0" borderId="19" xfId="0" applyFont="1" applyFill="1" applyBorder="1"/>
    <xf numFmtId="164" fontId="5" fillId="5" borderId="13" xfId="0" applyNumberFormat="1" applyFont="1" applyFill="1" applyBorder="1"/>
    <xf numFmtId="164" fontId="5" fillId="5" borderId="17" xfId="0" applyNumberFormat="1" applyFont="1" applyFill="1" applyBorder="1"/>
    <xf numFmtId="164" fontId="5" fillId="5" borderId="16" xfId="0" applyNumberFormat="1" applyFont="1" applyFill="1" applyBorder="1"/>
    <xf numFmtId="9" fontId="2" fillId="0" borderId="1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4" fontId="4" fillId="0" borderId="32" xfId="0" applyNumberFormat="1" applyFont="1" applyFill="1" applyBorder="1" applyAlignment="1">
      <alignment horizontal="left" vertical="center"/>
    </xf>
    <xf numFmtId="0" fontId="17" fillId="5" borderId="53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5" borderId="4" xfId="0" applyFont="1" applyFill="1" applyBorder="1" applyAlignment="1">
      <alignment vertical="center" textRotation="90"/>
    </xf>
    <xf numFmtId="0" fontId="3" fillId="5" borderId="57" xfId="0" applyNumberFormat="1" applyFont="1" applyFill="1" applyBorder="1" applyAlignment="1">
      <alignment horizontal="center" vertical="center"/>
    </xf>
    <xf numFmtId="0" fontId="3" fillId="5" borderId="54" xfId="0" applyNumberFormat="1" applyFont="1" applyFill="1" applyBorder="1" applyAlignment="1">
      <alignment horizontal="center" vertical="center"/>
    </xf>
    <xf numFmtId="0" fontId="3" fillId="5" borderId="55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vertical="center" wrapText="1"/>
    </xf>
    <xf numFmtId="0" fontId="2" fillId="5" borderId="13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14" xfId="0" applyFont="1" applyFill="1" applyBorder="1" applyAlignment="1" applyProtection="1">
      <alignment vertical="center" wrapText="1"/>
    </xf>
    <xf numFmtId="0" fontId="2" fillId="5" borderId="15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/>
    <xf numFmtId="0" fontId="2" fillId="5" borderId="10" xfId="0" applyFont="1" applyFill="1" applyBorder="1"/>
    <xf numFmtId="0" fontId="4" fillId="5" borderId="5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15" xfId="0" applyNumberFormat="1" applyFont="1" applyFill="1" applyBorder="1" applyAlignment="1">
      <alignment horizontal="left" vertical="center"/>
    </xf>
    <xf numFmtId="0" fontId="3" fillId="5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3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9" fontId="2" fillId="0" borderId="49" xfId="1" applyNumberFormat="1" applyFont="1" applyFill="1" applyBorder="1" applyAlignment="1">
      <alignment horizontal="left" vertical="center" wrapText="1"/>
    </xf>
    <xf numFmtId="9" fontId="2" fillId="0" borderId="51" xfId="1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center" vertical="center" textRotation="90" wrapText="1"/>
    </xf>
    <xf numFmtId="0" fontId="4" fillId="5" borderId="54" xfId="0" applyFont="1" applyFill="1" applyBorder="1" applyAlignment="1">
      <alignment horizontal="center" vertical="center" textRotation="90" wrapText="1"/>
    </xf>
    <xf numFmtId="0" fontId="4" fillId="5" borderId="55" xfId="0" applyFont="1" applyFill="1" applyBorder="1" applyAlignment="1">
      <alignment horizontal="center" vertical="center" textRotation="90" wrapText="1"/>
    </xf>
    <xf numFmtId="0" fontId="4" fillId="5" borderId="36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39" xfId="0" applyFont="1" applyFill="1" applyBorder="1" applyAlignment="1">
      <alignment horizontal="center" vertical="center" textRotation="90" wrapText="1"/>
    </xf>
    <xf numFmtId="0" fontId="4" fillId="5" borderId="4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es.barnabas/AppData/Local/Microsoft/Windows/INetCache/Content.Outlook/6M132FU0/Kit&#246;ltendo_v02_apr03_JB_ds_&#201;l&#337;%20&#233;s%20&#233;lettelen%20term&#233;szettudom&#225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Kutatóhely adatai"/>
      <sheetName val="Kutatók listája"/>
      <sheetName val="Tudományos kiválóság "/>
      <sheetName val="Tudományos művek, 5 év"/>
      <sheetName val="Tudományos művek, 10 év A"/>
      <sheetName val="Tudományos művek, 10 év B"/>
      <sheetName val="Pályázati eredményesség"/>
      <sheetName val="Utánpótlás nevelése"/>
      <sheetName val="Minőségbiztosítás"/>
      <sheetName val="Innovációs teljesítmény"/>
    </sheetNames>
    <sheetDataSet>
      <sheetData sheetId="0">
        <row r="2">
          <cell r="B2" t="str">
            <v>1. Nyelv- és Irodalomtudományok Osztálya</v>
          </cell>
          <cell r="C2" t="str">
            <v>a</v>
          </cell>
        </row>
        <row r="3">
          <cell r="B3" t="str">
            <v>2. Filozófiai és Történettudományok Osztálya</v>
          </cell>
          <cell r="C3" t="str">
            <v>b</v>
          </cell>
        </row>
        <row r="4">
          <cell r="B4" t="str">
            <v>3. Matematikai Tudományok Osztálya</v>
          </cell>
          <cell r="C4" t="str">
            <v>ca</v>
          </cell>
        </row>
        <row r="5">
          <cell r="B5" t="str">
            <v>4. Agrártudományok Osztálya</v>
          </cell>
          <cell r="C5" t="str">
            <v>d</v>
          </cell>
        </row>
        <row r="6">
          <cell r="B6" t="str">
            <v>5. Orvosi Tudományok Osztálya</v>
          </cell>
          <cell r="C6" t="str">
            <v>e</v>
          </cell>
        </row>
        <row r="7">
          <cell r="B7" t="str">
            <v>6. Műszaki Tudományok Osztálya</v>
          </cell>
          <cell r="C7" t="str">
            <v>f</v>
          </cell>
        </row>
        <row r="8">
          <cell r="B8" t="str">
            <v>7. Kémiai Tudományok Osztálya</v>
          </cell>
          <cell r="C8" t="str">
            <v>g</v>
          </cell>
        </row>
        <row r="9">
          <cell r="B9" t="str">
            <v>8. Biológiai Tudományok Osztálya</v>
          </cell>
          <cell r="C9" t="str">
            <v>h</v>
          </cell>
        </row>
        <row r="10">
          <cell r="B10" t="str">
            <v>9. Gazdaság- és Jogtudományok Osztálya</v>
          </cell>
          <cell r="C10" t="str">
            <v>i</v>
          </cell>
        </row>
        <row r="11">
          <cell r="B11" t="str">
            <v>10. Földtudományok Osztálya</v>
          </cell>
          <cell r="C11" t="str">
            <v>j</v>
          </cell>
        </row>
        <row r="12">
          <cell r="B12" t="str">
            <v>11. Fizikai Tudományok Osztálya</v>
          </cell>
          <cell r="C12" t="str">
            <v>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>
      <selection activeCell="D24" sqref="D24"/>
    </sheetView>
  </sheetViews>
  <sheetFormatPr defaultRowHeight="11.25" x14ac:dyDescent="0.25"/>
  <cols>
    <col min="1" max="1" width="5.7109375" style="22" customWidth="1"/>
    <col min="2" max="2" width="34.28515625" style="21" bestFit="1" customWidth="1"/>
    <col min="3" max="3" width="14.85546875" style="21" customWidth="1"/>
    <col min="4" max="4" width="24.5703125" style="32" customWidth="1"/>
    <col min="5" max="14" width="24.5703125" style="29" customWidth="1"/>
    <col min="15" max="16384" width="9.140625" style="22"/>
  </cols>
  <sheetData>
    <row r="1" spans="1:14" ht="12" x14ac:dyDescent="0.25">
      <c r="B1" s="21" t="s">
        <v>197</v>
      </c>
      <c r="D1" s="156" t="s">
        <v>98</v>
      </c>
      <c r="E1" s="156" t="s">
        <v>99</v>
      </c>
      <c r="F1" s="156" t="s">
        <v>223</v>
      </c>
      <c r="G1" s="156" t="s">
        <v>101</v>
      </c>
      <c r="H1" s="156" t="s">
        <v>102</v>
      </c>
      <c r="I1" s="156" t="s">
        <v>103</v>
      </c>
      <c r="J1" s="156" t="s">
        <v>104</v>
      </c>
      <c r="K1" s="156" t="s">
        <v>105</v>
      </c>
      <c r="L1" s="156" t="s">
        <v>106</v>
      </c>
      <c r="M1" s="156" t="s">
        <v>210</v>
      </c>
      <c r="N1" s="156" t="s">
        <v>211</v>
      </c>
    </row>
    <row r="2" spans="1:14" ht="23.25" thickBot="1" x14ac:dyDescent="0.3">
      <c r="A2" s="156" t="s">
        <v>98</v>
      </c>
      <c r="B2" s="23" t="s">
        <v>212</v>
      </c>
      <c r="C2" s="156" t="s">
        <v>98</v>
      </c>
      <c r="D2" s="24" t="s">
        <v>107</v>
      </c>
      <c r="E2" s="25" t="s">
        <v>113</v>
      </c>
      <c r="F2" s="26" t="s">
        <v>121</v>
      </c>
      <c r="G2" s="27" t="s">
        <v>124</v>
      </c>
      <c r="H2" s="25" t="s">
        <v>134</v>
      </c>
      <c r="I2" s="25" t="s">
        <v>140</v>
      </c>
      <c r="J2" s="25" t="s">
        <v>155</v>
      </c>
      <c r="K2" s="25" t="s">
        <v>162</v>
      </c>
      <c r="L2" s="25" t="s">
        <v>171</v>
      </c>
      <c r="M2" s="25" t="s">
        <v>181</v>
      </c>
      <c r="N2" s="25" t="s">
        <v>190</v>
      </c>
    </row>
    <row r="3" spans="1:14" ht="34.5" thickBot="1" x14ac:dyDescent="0.3">
      <c r="A3" s="156" t="s">
        <v>99</v>
      </c>
      <c r="B3" s="28" t="s">
        <v>213</v>
      </c>
      <c r="C3" s="156" t="s">
        <v>99</v>
      </c>
      <c r="D3" s="24" t="s">
        <v>108</v>
      </c>
      <c r="E3" s="25" t="s">
        <v>114</v>
      </c>
      <c r="F3" s="24" t="s">
        <v>122</v>
      </c>
      <c r="G3" s="25" t="s">
        <v>125</v>
      </c>
      <c r="H3" s="25" t="s">
        <v>135</v>
      </c>
      <c r="I3" s="25" t="s">
        <v>141</v>
      </c>
      <c r="J3" s="25" t="s">
        <v>156</v>
      </c>
      <c r="K3" s="25" t="s">
        <v>163</v>
      </c>
      <c r="L3" s="25" t="s">
        <v>172</v>
      </c>
      <c r="M3" s="25" t="s">
        <v>182</v>
      </c>
      <c r="N3" s="25" t="s">
        <v>191</v>
      </c>
    </row>
    <row r="4" spans="1:14" ht="34.5" thickBot="1" x14ac:dyDescent="0.3">
      <c r="A4" s="156" t="s">
        <v>100</v>
      </c>
      <c r="B4" s="28" t="s">
        <v>214</v>
      </c>
      <c r="C4" s="156" t="s">
        <v>223</v>
      </c>
      <c r="D4" s="24" t="s">
        <v>109</v>
      </c>
      <c r="E4" s="25" t="s">
        <v>115</v>
      </c>
      <c r="F4" s="24" t="s">
        <v>123</v>
      </c>
      <c r="G4" s="25" t="s">
        <v>126</v>
      </c>
      <c r="H4" s="25" t="s">
        <v>136</v>
      </c>
      <c r="I4" s="25" t="s">
        <v>142</v>
      </c>
      <c r="J4" s="25" t="s">
        <v>157</v>
      </c>
      <c r="K4" s="25" t="s">
        <v>164</v>
      </c>
      <c r="L4" s="25" t="s">
        <v>173</v>
      </c>
      <c r="M4" s="25" t="s">
        <v>183</v>
      </c>
      <c r="N4" s="25" t="s">
        <v>192</v>
      </c>
    </row>
    <row r="5" spans="1:14" ht="34.5" thickBot="1" x14ac:dyDescent="0.3">
      <c r="A5" s="156" t="s">
        <v>101</v>
      </c>
      <c r="B5" s="28" t="s">
        <v>215</v>
      </c>
      <c r="C5" s="156" t="s">
        <v>101</v>
      </c>
      <c r="D5" s="24" t="s">
        <v>110</v>
      </c>
      <c r="E5" s="25" t="s">
        <v>116</v>
      </c>
      <c r="G5" s="25" t="s">
        <v>127</v>
      </c>
      <c r="H5" s="25" t="s">
        <v>137</v>
      </c>
      <c r="I5" s="25" t="s">
        <v>143</v>
      </c>
      <c r="J5" s="25" t="s">
        <v>158</v>
      </c>
      <c r="K5" s="25" t="s">
        <v>165</v>
      </c>
      <c r="L5" s="25" t="s">
        <v>174</v>
      </c>
      <c r="M5" s="25" t="s">
        <v>184</v>
      </c>
      <c r="N5" s="25" t="s">
        <v>193</v>
      </c>
    </row>
    <row r="6" spans="1:14" ht="23.25" thickBot="1" x14ac:dyDescent="0.3">
      <c r="A6" s="156" t="s">
        <v>102</v>
      </c>
      <c r="B6" s="30" t="s">
        <v>216</v>
      </c>
      <c r="C6" s="156" t="s">
        <v>102</v>
      </c>
      <c r="D6" s="24" t="s">
        <v>111</v>
      </c>
      <c r="E6" s="25" t="s">
        <v>117</v>
      </c>
      <c r="G6" s="25" t="s">
        <v>128</v>
      </c>
      <c r="H6" s="25" t="s">
        <v>138</v>
      </c>
      <c r="I6" s="25" t="s">
        <v>144</v>
      </c>
      <c r="J6" s="25" t="s">
        <v>159</v>
      </c>
      <c r="K6" s="25" t="s">
        <v>166</v>
      </c>
      <c r="L6" s="25" t="s">
        <v>175</v>
      </c>
      <c r="M6" s="25" t="s">
        <v>185</v>
      </c>
      <c r="N6" s="25" t="s">
        <v>194</v>
      </c>
    </row>
    <row r="7" spans="1:14" ht="34.5" thickBot="1" x14ac:dyDescent="0.3">
      <c r="A7" s="156" t="s">
        <v>103</v>
      </c>
      <c r="B7" s="30" t="s">
        <v>217</v>
      </c>
      <c r="C7" s="156" t="s">
        <v>103</v>
      </c>
      <c r="D7" s="24" t="s">
        <v>112</v>
      </c>
      <c r="E7" s="25" t="s">
        <v>118</v>
      </c>
      <c r="G7" s="25" t="s">
        <v>129</v>
      </c>
      <c r="H7" s="25" t="s">
        <v>139</v>
      </c>
      <c r="I7" s="25" t="s">
        <v>145</v>
      </c>
      <c r="J7" s="25" t="s">
        <v>160</v>
      </c>
      <c r="K7" s="25" t="s">
        <v>167</v>
      </c>
      <c r="L7" s="25" t="s">
        <v>176</v>
      </c>
      <c r="M7" s="25" t="s">
        <v>186</v>
      </c>
      <c r="N7" s="25" t="s">
        <v>195</v>
      </c>
    </row>
    <row r="8" spans="1:14" ht="34.5" thickBot="1" x14ac:dyDescent="0.3">
      <c r="A8" s="156" t="s">
        <v>104</v>
      </c>
      <c r="B8" s="30" t="s">
        <v>218</v>
      </c>
      <c r="C8" s="156" t="s">
        <v>104</v>
      </c>
      <c r="D8" s="24" t="s">
        <v>119</v>
      </c>
      <c r="G8" s="25" t="s">
        <v>130</v>
      </c>
      <c r="I8" s="25" t="s">
        <v>146</v>
      </c>
      <c r="J8" s="25" t="s">
        <v>161</v>
      </c>
      <c r="K8" s="25" t="s">
        <v>168</v>
      </c>
      <c r="L8" s="25" t="s">
        <v>177</v>
      </c>
      <c r="M8" s="25" t="s">
        <v>187</v>
      </c>
      <c r="N8" s="25" t="s">
        <v>196</v>
      </c>
    </row>
    <row r="9" spans="1:14" ht="34.5" thickBot="1" x14ac:dyDescent="0.3">
      <c r="A9" s="156" t="s">
        <v>105</v>
      </c>
      <c r="B9" s="30" t="s">
        <v>219</v>
      </c>
      <c r="C9" s="156" t="s">
        <v>105</v>
      </c>
      <c r="D9" s="24" t="s">
        <v>120</v>
      </c>
      <c r="G9" s="25" t="s">
        <v>131</v>
      </c>
      <c r="I9" s="25" t="s">
        <v>147</v>
      </c>
      <c r="K9" s="25" t="s">
        <v>169</v>
      </c>
      <c r="L9" s="25" t="s">
        <v>178</v>
      </c>
      <c r="M9" s="25" t="s">
        <v>188</v>
      </c>
    </row>
    <row r="10" spans="1:14" ht="23.25" thickBot="1" x14ac:dyDescent="0.3">
      <c r="A10" s="156" t="s">
        <v>106</v>
      </c>
      <c r="B10" s="30" t="s">
        <v>220</v>
      </c>
      <c r="C10" s="156" t="s">
        <v>106</v>
      </c>
      <c r="D10" s="29"/>
      <c r="G10" s="25" t="s">
        <v>132</v>
      </c>
      <c r="I10" s="25" t="s">
        <v>148</v>
      </c>
      <c r="K10" s="25" t="s">
        <v>170</v>
      </c>
      <c r="L10" s="25" t="s">
        <v>179</v>
      </c>
      <c r="M10" s="25" t="s">
        <v>189</v>
      </c>
    </row>
    <row r="11" spans="1:14" ht="34.5" thickBot="1" x14ac:dyDescent="0.3">
      <c r="A11" s="156" t="s">
        <v>210</v>
      </c>
      <c r="B11" s="28" t="s">
        <v>221</v>
      </c>
      <c r="C11" s="156" t="s">
        <v>210</v>
      </c>
      <c r="D11" s="29"/>
      <c r="G11" s="25" t="s">
        <v>133</v>
      </c>
      <c r="I11" s="25" t="s">
        <v>149</v>
      </c>
      <c r="L11" s="25" t="s">
        <v>180</v>
      </c>
    </row>
    <row r="12" spans="1:14" ht="23.25" thickBot="1" x14ac:dyDescent="0.3">
      <c r="A12" s="156" t="s">
        <v>211</v>
      </c>
      <c r="B12" s="30" t="s">
        <v>222</v>
      </c>
      <c r="C12" s="156" t="s">
        <v>211</v>
      </c>
      <c r="D12" s="29"/>
      <c r="I12" s="25" t="s">
        <v>150</v>
      </c>
    </row>
    <row r="13" spans="1:14" ht="22.5" x14ac:dyDescent="0.25">
      <c r="I13" s="25" t="s">
        <v>151</v>
      </c>
    </row>
    <row r="14" spans="1:14" ht="22.5" x14ac:dyDescent="0.25">
      <c r="B14" s="33" t="s">
        <v>198</v>
      </c>
      <c r="C14" s="157"/>
      <c r="D14" s="29"/>
      <c r="I14" s="25" t="s">
        <v>152</v>
      </c>
    </row>
    <row r="15" spans="1:14" x14ac:dyDescent="0.25">
      <c r="B15" s="24" t="s">
        <v>107</v>
      </c>
      <c r="C15" s="158"/>
      <c r="D15" s="29"/>
      <c r="I15" s="25" t="s">
        <v>153</v>
      </c>
    </row>
    <row r="16" spans="1:14" ht="22.5" x14ac:dyDescent="0.25">
      <c r="B16" s="24" t="s">
        <v>108</v>
      </c>
      <c r="C16" s="158"/>
      <c r="D16" s="29"/>
      <c r="I16" s="25" t="s">
        <v>154</v>
      </c>
    </row>
    <row r="17" spans="2:4" x14ac:dyDescent="0.25">
      <c r="B17" s="24" t="s">
        <v>109</v>
      </c>
      <c r="C17" s="158"/>
      <c r="D17" s="29"/>
    </row>
    <row r="18" spans="2:4" x14ac:dyDescent="0.25">
      <c r="B18" s="24" t="s">
        <v>110</v>
      </c>
      <c r="C18" s="158"/>
      <c r="D18" s="29"/>
    </row>
    <row r="19" spans="2:4" x14ac:dyDescent="0.25">
      <c r="B19" s="24" t="s">
        <v>111</v>
      </c>
      <c r="C19" s="158"/>
      <c r="D19" s="29"/>
    </row>
    <row r="20" spans="2:4" x14ac:dyDescent="0.25">
      <c r="B20" s="24" t="s">
        <v>112</v>
      </c>
      <c r="C20" s="158"/>
      <c r="D20" s="29"/>
    </row>
    <row r="21" spans="2:4" x14ac:dyDescent="0.25">
      <c r="B21" s="24" t="s">
        <v>119</v>
      </c>
      <c r="C21" s="158"/>
      <c r="D21" s="29"/>
    </row>
    <row r="22" spans="2:4" ht="22.5" x14ac:dyDescent="0.25">
      <c r="B22" s="24" t="s">
        <v>120</v>
      </c>
      <c r="C22" s="158"/>
      <c r="D22" s="29"/>
    </row>
    <row r="23" spans="2:4" x14ac:dyDescent="0.25">
      <c r="B23" s="25" t="s">
        <v>113</v>
      </c>
      <c r="C23" s="159"/>
      <c r="D23" s="29"/>
    </row>
    <row r="24" spans="2:4" x14ac:dyDescent="0.25">
      <c r="B24" s="25" t="s">
        <v>114</v>
      </c>
      <c r="C24" s="159"/>
      <c r="D24" s="29"/>
    </row>
    <row r="25" spans="2:4" x14ac:dyDescent="0.25">
      <c r="B25" s="25" t="s">
        <v>115</v>
      </c>
      <c r="C25" s="159"/>
      <c r="D25" s="29"/>
    </row>
    <row r="26" spans="2:4" x14ac:dyDescent="0.25">
      <c r="B26" s="25" t="s">
        <v>116</v>
      </c>
      <c r="C26" s="159"/>
      <c r="D26" s="29"/>
    </row>
    <row r="27" spans="2:4" x14ac:dyDescent="0.25">
      <c r="B27" s="25" t="s">
        <v>117</v>
      </c>
      <c r="C27" s="159"/>
      <c r="D27" s="29"/>
    </row>
    <row r="28" spans="2:4" x14ac:dyDescent="0.25">
      <c r="B28" s="25" t="s">
        <v>118</v>
      </c>
      <c r="C28" s="159"/>
      <c r="D28" s="29"/>
    </row>
    <row r="29" spans="2:4" x14ac:dyDescent="0.25">
      <c r="B29" s="26" t="s">
        <v>121</v>
      </c>
      <c r="C29" s="158"/>
      <c r="D29" s="29"/>
    </row>
    <row r="30" spans="2:4" x14ac:dyDescent="0.25">
      <c r="B30" s="24" t="s">
        <v>122</v>
      </c>
      <c r="C30" s="158"/>
      <c r="D30" s="29"/>
    </row>
    <row r="31" spans="2:4" x14ac:dyDescent="0.25">
      <c r="B31" s="24" t="s">
        <v>123</v>
      </c>
      <c r="C31" s="158"/>
      <c r="D31" s="29"/>
    </row>
    <row r="32" spans="2:4" x14ac:dyDescent="0.25">
      <c r="B32" s="27" t="s">
        <v>124</v>
      </c>
      <c r="C32" s="159"/>
      <c r="D32" s="29"/>
    </row>
    <row r="33" spans="2:4" x14ac:dyDescent="0.25">
      <c r="B33" s="25" t="s">
        <v>125</v>
      </c>
      <c r="C33" s="159"/>
      <c r="D33" s="29"/>
    </row>
    <row r="34" spans="2:4" x14ac:dyDescent="0.25">
      <c r="B34" s="25" t="s">
        <v>126</v>
      </c>
      <c r="C34" s="159"/>
      <c r="D34" s="29"/>
    </row>
    <row r="35" spans="2:4" x14ac:dyDescent="0.25">
      <c r="B35" s="25" t="s">
        <v>127</v>
      </c>
      <c r="C35" s="159"/>
      <c r="D35" s="29"/>
    </row>
    <row r="36" spans="2:4" x14ac:dyDescent="0.25">
      <c r="B36" s="25" t="s">
        <v>128</v>
      </c>
      <c r="C36" s="159"/>
      <c r="D36" s="29"/>
    </row>
    <row r="37" spans="2:4" x14ac:dyDescent="0.25">
      <c r="B37" s="25" t="s">
        <v>129</v>
      </c>
      <c r="C37" s="159"/>
      <c r="D37" s="29"/>
    </row>
    <row r="38" spans="2:4" ht="22.5" x14ac:dyDescent="0.25">
      <c r="B38" s="25" t="s">
        <v>130</v>
      </c>
      <c r="C38" s="159"/>
      <c r="D38" s="29"/>
    </row>
    <row r="39" spans="2:4" x14ac:dyDescent="0.25">
      <c r="B39" s="25" t="s">
        <v>131</v>
      </c>
      <c r="C39" s="159"/>
      <c r="D39" s="29"/>
    </row>
    <row r="40" spans="2:4" x14ac:dyDescent="0.25">
      <c r="B40" s="25" t="s">
        <v>132</v>
      </c>
      <c r="C40" s="159"/>
      <c r="D40" s="29"/>
    </row>
    <row r="41" spans="2:4" ht="22.5" x14ac:dyDescent="0.25">
      <c r="B41" s="25" t="s">
        <v>133</v>
      </c>
      <c r="C41" s="159"/>
      <c r="D41" s="29"/>
    </row>
    <row r="42" spans="2:4" x14ac:dyDescent="0.25">
      <c r="B42" s="25" t="s">
        <v>134</v>
      </c>
      <c r="C42" s="159"/>
      <c r="D42" s="29"/>
    </row>
    <row r="43" spans="2:4" x14ac:dyDescent="0.25">
      <c r="B43" s="25" t="s">
        <v>135</v>
      </c>
      <c r="C43" s="159"/>
      <c r="D43" s="29"/>
    </row>
    <row r="44" spans="2:4" x14ac:dyDescent="0.25">
      <c r="B44" s="25" t="s">
        <v>136</v>
      </c>
      <c r="C44" s="159"/>
      <c r="D44" s="29"/>
    </row>
    <row r="45" spans="2:4" x14ac:dyDescent="0.25">
      <c r="B45" s="25" t="s">
        <v>137</v>
      </c>
      <c r="C45" s="159"/>
      <c r="D45" s="29"/>
    </row>
    <row r="46" spans="2:4" x14ac:dyDescent="0.25">
      <c r="B46" s="25" t="s">
        <v>138</v>
      </c>
      <c r="C46" s="159"/>
      <c r="D46" s="29"/>
    </row>
    <row r="47" spans="2:4" x14ac:dyDescent="0.25">
      <c r="B47" s="25" t="s">
        <v>139</v>
      </c>
      <c r="C47" s="159"/>
      <c r="D47" s="29"/>
    </row>
    <row r="48" spans="2:4" ht="22.5" x14ac:dyDescent="0.25">
      <c r="B48" s="25" t="s">
        <v>140</v>
      </c>
      <c r="C48" s="159"/>
      <c r="D48" s="29"/>
    </row>
    <row r="49" spans="2:4" x14ac:dyDescent="0.25">
      <c r="B49" s="25" t="s">
        <v>141</v>
      </c>
      <c r="C49" s="159"/>
      <c r="D49" s="29"/>
    </row>
    <row r="50" spans="2:4" ht="22.5" x14ac:dyDescent="0.25">
      <c r="B50" s="25" t="s">
        <v>142</v>
      </c>
      <c r="C50" s="159"/>
      <c r="D50" s="29"/>
    </row>
    <row r="51" spans="2:4" ht="22.5" x14ac:dyDescent="0.25">
      <c r="B51" s="25" t="s">
        <v>143</v>
      </c>
      <c r="C51" s="159"/>
      <c r="D51" s="29"/>
    </row>
    <row r="52" spans="2:4" x14ac:dyDescent="0.25">
      <c r="B52" s="25" t="s">
        <v>144</v>
      </c>
      <c r="C52" s="159"/>
      <c r="D52" s="29"/>
    </row>
    <row r="53" spans="2:4" x14ac:dyDescent="0.25">
      <c r="B53" s="25" t="s">
        <v>145</v>
      </c>
      <c r="C53" s="159"/>
      <c r="D53" s="29"/>
    </row>
    <row r="54" spans="2:4" x14ac:dyDescent="0.25">
      <c r="B54" s="25" t="s">
        <v>146</v>
      </c>
      <c r="C54" s="159"/>
      <c r="D54" s="29"/>
    </row>
    <row r="55" spans="2:4" x14ac:dyDescent="0.25">
      <c r="B55" s="25" t="s">
        <v>147</v>
      </c>
      <c r="C55" s="159"/>
      <c r="D55" s="29"/>
    </row>
    <row r="56" spans="2:4" x14ac:dyDescent="0.25">
      <c r="B56" s="25" t="s">
        <v>148</v>
      </c>
      <c r="C56" s="159"/>
      <c r="D56" s="29"/>
    </row>
    <row r="57" spans="2:4" x14ac:dyDescent="0.25">
      <c r="B57" s="25" t="s">
        <v>149</v>
      </c>
      <c r="C57" s="159"/>
      <c r="D57" s="29"/>
    </row>
    <row r="58" spans="2:4" x14ac:dyDescent="0.25">
      <c r="B58" s="25" t="s">
        <v>150</v>
      </c>
      <c r="C58" s="159"/>
      <c r="D58" s="29"/>
    </row>
    <row r="59" spans="2:4" ht="22.5" x14ac:dyDescent="0.25">
      <c r="B59" s="25" t="s">
        <v>151</v>
      </c>
      <c r="C59" s="159"/>
      <c r="D59" s="29"/>
    </row>
    <row r="60" spans="2:4" ht="22.5" x14ac:dyDescent="0.25">
      <c r="B60" s="25" t="s">
        <v>152</v>
      </c>
      <c r="C60" s="159"/>
      <c r="D60" s="29"/>
    </row>
    <row r="61" spans="2:4" x14ac:dyDescent="0.25">
      <c r="B61" s="25" t="s">
        <v>153</v>
      </c>
      <c r="C61" s="159"/>
      <c r="D61" s="29"/>
    </row>
    <row r="62" spans="2:4" x14ac:dyDescent="0.25">
      <c r="B62" s="25" t="s">
        <v>154</v>
      </c>
      <c r="C62" s="159"/>
      <c r="D62" s="29"/>
    </row>
    <row r="63" spans="2:4" ht="22.5" x14ac:dyDescent="0.25">
      <c r="B63" s="25" t="s">
        <v>155</v>
      </c>
      <c r="C63" s="159"/>
      <c r="D63" s="29"/>
    </row>
    <row r="64" spans="2:4" x14ac:dyDescent="0.25">
      <c r="B64" s="25" t="s">
        <v>156</v>
      </c>
      <c r="C64" s="159"/>
      <c r="D64" s="29"/>
    </row>
    <row r="65" spans="2:4" x14ac:dyDescent="0.25">
      <c r="B65" s="25" t="s">
        <v>157</v>
      </c>
      <c r="C65" s="159"/>
      <c r="D65" s="29"/>
    </row>
    <row r="66" spans="2:4" x14ac:dyDescent="0.25">
      <c r="B66" s="25" t="s">
        <v>158</v>
      </c>
      <c r="C66" s="159"/>
      <c r="D66" s="29"/>
    </row>
    <row r="67" spans="2:4" x14ac:dyDescent="0.25">
      <c r="B67" s="25" t="s">
        <v>159</v>
      </c>
      <c r="C67" s="159"/>
      <c r="D67" s="29"/>
    </row>
    <row r="68" spans="2:4" ht="22.5" x14ac:dyDescent="0.25">
      <c r="B68" s="25" t="s">
        <v>160</v>
      </c>
      <c r="C68" s="159"/>
      <c r="D68" s="29"/>
    </row>
    <row r="69" spans="2:4" ht="22.5" x14ac:dyDescent="0.25">
      <c r="B69" s="25" t="s">
        <v>161</v>
      </c>
      <c r="C69" s="159"/>
      <c r="D69" s="29"/>
    </row>
    <row r="70" spans="2:4" x14ac:dyDescent="0.25">
      <c r="B70" s="25" t="s">
        <v>162</v>
      </c>
      <c r="C70" s="159"/>
      <c r="D70" s="29"/>
    </row>
    <row r="71" spans="2:4" x14ac:dyDescent="0.25">
      <c r="B71" s="25" t="s">
        <v>163</v>
      </c>
      <c r="C71" s="159"/>
      <c r="D71" s="29"/>
    </row>
    <row r="72" spans="2:4" ht="22.5" x14ac:dyDescent="0.25">
      <c r="B72" s="25" t="s">
        <v>164</v>
      </c>
      <c r="C72" s="159"/>
      <c r="D72" s="29"/>
    </row>
    <row r="73" spans="2:4" x14ac:dyDescent="0.25">
      <c r="B73" s="25" t="s">
        <v>165</v>
      </c>
      <c r="C73" s="159"/>
      <c r="D73" s="29"/>
    </row>
    <row r="74" spans="2:4" ht="22.5" x14ac:dyDescent="0.25">
      <c r="B74" s="25" t="s">
        <v>166</v>
      </c>
      <c r="C74" s="159"/>
      <c r="D74" s="29"/>
    </row>
    <row r="75" spans="2:4" x14ac:dyDescent="0.25">
      <c r="B75" s="25" t="s">
        <v>167</v>
      </c>
      <c r="C75" s="159"/>
      <c r="D75" s="29"/>
    </row>
    <row r="76" spans="2:4" ht="22.5" x14ac:dyDescent="0.25">
      <c r="B76" s="25" t="s">
        <v>168</v>
      </c>
      <c r="C76" s="159"/>
      <c r="D76" s="29"/>
    </row>
    <row r="77" spans="2:4" ht="22.5" x14ac:dyDescent="0.25">
      <c r="B77" s="25" t="s">
        <v>169</v>
      </c>
      <c r="C77" s="159"/>
      <c r="D77" s="29"/>
    </row>
    <row r="78" spans="2:4" ht="22.5" x14ac:dyDescent="0.25">
      <c r="B78" s="25" t="s">
        <v>170</v>
      </c>
      <c r="C78" s="159"/>
      <c r="D78" s="29"/>
    </row>
    <row r="79" spans="2:4" x14ac:dyDescent="0.25">
      <c r="B79" s="25" t="s">
        <v>171</v>
      </c>
      <c r="C79" s="159"/>
      <c r="D79" s="29"/>
    </row>
    <row r="80" spans="2:4" ht="22.5" x14ac:dyDescent="0.25">
      <c r="B80" s="25" t="s">
        <v>172</v>
      </c>
      <c r="C80" s="159"/>
      <c r="D80" s="29"/>
    </row>
    <row r="81" spans="2:4" x14ac:dyDescent="0.25">
      <c r="B81" s="25" t="s">
        <v>173</v>
      </c>
      <c r="C81" s="159"/>
      <c r="D81" s="29"/>
    </row>
    <row r="82" spans="2:4" x14ac:dyDescent="0.25">
      <c r="B82" s="25" t="s">
        <v>174</v>
      </c>
      <c r="C82" s="159"/>
      <c r="D82" s="29"/>
    </row>
    <row r="83" spans="2:4" x14ac:dyDescent="0.25">
      <c r="B83" s="25" t="s">
        <v>175</v>
      </c>
      <c r="C83" s="159"/>
      <c r="D83" s="29"/>
    </row>
    <row r="84" spans="2:4" ht="22.5" x14ac:dyDescent="0.25">
      <c r="B84" s="25" t="s">
        <v>176</v>
      </c>
      <c r="C84" s="159"/>
      <c r="D84" s="29"/>
    </row>
    <row r="85" spans="2:4" x14ac:dyDescent="0.25">
      <c r="B85" s="25" t="s">
        <v>177</v>
      </c>
      <c r="C85" s="159"/>
      <c r="D85" s="29"/>
    </row>
    <row r="86" spans="2:4" x14ac:dyDescent="0.25">
      <c r="B86" s="25" t="s">
        <v>178</v>
      </c>
      <c r="C86" s="159"/>
      <c r="D86" s="29"/>
    </row>
    <row r="87" spans="2:4" x14ac:dyDescent="0.25">
      <c r="B87" s="25" t="s">
        <v>179</v>
      </c>
      <c r="C87" s="159"/>
      <c r="D87" s="29"/>
    </row>
    <row r="88" spans="2:4" x14ac:dyDescent="0.25">
      <c r="B88" s="25" t="s">
        <v>180</v>
      </c>
      <c r="C88" s="159"/>
      <c r="D88" s="29"/>
    </row>
    <row r="89" spans="2:4" x14ac:dyDescent="0.25">
      <c r="B89" s="25" t="s">
        <v>181</v>
      </c>
      <c r="C89" s="159"/>
      <c r="D89" s="29"/>
    </row>
    <row r="90" spans="2:4" x14ac:dyDescent="0.25">
      <c r="B90" s="25" t="s">
        <v>182</v>
      </c>
      <c r="C90" s="159"/>
      <c r="D90" s="29"/>
    </row>
    <row r="91" spans="2:4" ht="22.5" x14ac:dyDescent="0.25">
      <c r="B91" s="25" t="s">
        <v>183</v>
      </c>
      <c r="C91" s="159"/>
      <c r="D91" s="29"/>
    </row>
    <row r="92" spans="2:4" x14ac:dyDescent="0.25">
      <c r="B92" s="25" t="s">
        <v>184</v>
      </c>
      <c r="C92" s="159"/>
      <c r="D92" s="29"/>
    </row>
    <row r="93" spans="2:4" ht="22.5" x14ac:dyDescent="0.25">
      <c r="B93" s="25" t="s">
        <v>185</v>
      </c>
      <c r="C93" s="159"/>
      <c r="D93" s="29"/>
    </row>
    <row r="94" spans="2:4" x14ac:dyDescent="0.25">
      <c r="B94" s="25" t="s">
        <v>186</v>
      </c>
      <c r="C94" s="159"/>
      <c r="D94" s="29"/>
    </row>
    <row r="95" spans="2:4" x14ac:dyDescent="0.25">
      <c r="B95" s="25" t="s">
        <v>187</v>
      </c>
      <c r="C95" s="159"/>
      <c r="D95" s="29"/>
    </row>
    <row r="96" spans="2:4" x14ac:dyDescent="0.25">
      <c r="B96" s="25" t="s">
        <v>188</v>
      </c>
      <c r="C96" s="159"/>
      <c r="D96" s="29"/>
    </row>
    <row r="97" spans="2:4" x14ac:dyDescent="0.25">
      <c r="B97" s="25" t="s">
        <v>189</v>
      </c>
      <c r="C97" s="159"/>
      <c r="D97" s="29"/>
    </row>
    <row r="98" spans="2:4" x14ac:dyDescent="0.25">
      <c r="B98" s="25" t="s">
        <v>190</v>
      </c>
      <c r="C98" s="159"/>
      <c r="D98" s="29"/>
    </row>
    <row r="99" spans="2:4" ht="22.5" x14ac:dyDescent="0.25">
      <c r="B99" s="25" t="s">
        <v>191</v>
      </c>
      <c r="C99" s="159"/>
      <c r="D99" s="29"/>
    </row>
    <row r="100" spans="2:4" x14ac:dyDescent="0.25">
      <c r="B100" s="25" t="s">
        <v>192</v>
      </c>
      <c r="C100" s="159"/>
      <c r="D100" s="29"/>
    </row>
    <row r="101" spans="2:4" x14ac:dyDescent="0.25">
      <c r="B101" s="25" t="s">
        <v>193</v>
      </c>
      <c r="C101" s="159"/>
      <c r="D101" s="29"/>
    </row>
    <row r="102" spans="2:4" x14ac:dyDescent="0.25">
      <c r="B102" s="25" t="s">
        <v>194</v>
      </c>
      <c r="C102" s="159"/>
      <c r="D102" s="29"/>
    </row>
    <row r="103" spans="2:4" x14ac:dyDescent="0.25">
      <c r="B103" s="25" t="s">
        <v>195</v>
      </c>
      <c r="C103" s="159"/>
      <c r="D103" s="29"/>
    </row>
    <row r="104" spans="2:4" x14ac:dyDescent="0.25">
      <c r="B104" s="25" t="s">
        <v>196</v>
      </c>
      <c r="C104" s="159"/>
      <c r="D104" s="29"/>
    </row>
    <row r="105" spans="2:4" x14ac:dyDescent="0.25">
      <c r="D105" s="29"/>
    </row>
    <row r="106" spans="2:4" x14ac:dyDescent="0.25">
      <c r="D106" s="31"/>
    </row>
    <row r="107" spans="2:4" x14ac:dyDescent="0.25">
      <c r="D107" s="31"/>
    </row>
    <row r="108" spans="2:4" x14ac:dyDescent="0.25">
      <c r="D108" s="31"/>
    </row>
    <row r="109" spans="2:4" x14ac:dyDescent="0.25">
      <c r="D109" s="31"/>
    </row>
    <row r="110" spans="2:4" x14ac:dyDescent="0.25">
      <c r="D110" s="31"/>
    </row>
    <row r="111" spans="2:4" x14ac:dyDescent="0.25">
      <c r="D111" s="31"/>
    </row>
    <row r="112" spans="2:4" x14ac:dyDescent="0.25">
      <c r="D112" s="31"/>
    </row>
    <row r="113" spans="4:4" x14ac:dyDescent="0.25">
      <c r="D113" s="31"/>
    </row>
    <row r="114" spans="4:4" x14ac:dyDescent="0.25">
      <c r="D114" s="31"/>
    </row>
    <row r="115" spans="4:4" x14ac:dyDescent="0.25">
      <c r="D115" s="31"/>
    </row>
    <row r="116" spans="4:4" x14ac:dyDescent="0.25">
      <c r="D116" s="31"/>
    </row>
  </sheetData>
  <dataValidations count="1">
    <dataValidation type="list" allowBlank="1" showInputMessage="1" showErrorMessage="1" sqref="F19">
      <formula1>Osztalylist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abSelected="1" workbookViewId="0">
      <selection activeCell="M25" sqref="M25"/>
    </sheetView>
  </sheetViews>
  <sheetFormatPr defaultRowHeight="15" x14ac:dyDescent="0.25"/>
  <cols>
    <col min="1" max="1" width="3.5703125" style="1" customWidth="1"/>
    <col min="2" max="2" width="6.42578125" style="1" customWidth="1"/>
    <col min="3" max="3" width="46.7109375" style="1" customWidth="1"/>
    <col min="4" max="4" width="27.140625" style="1" customWidth="1"/>
    <col min="5" max="5" width="22.28515625" style="1" bestFit="1" customWidth="1"/>
    <col min="6" max="6" width="12.140625" style="1" customWidth="1"/>
    <col min="7" max="16384" width="9.140625" style="1"/>
  </cols>
  <sheetData>
    <row r="1" spans="2:5" ht="15.75" thickBot="1" x14ac:dyDescent="0.3"/>
    <row r="2" spans="2:5" ht="15.75" thickBot="1" x14ac:dyDescent="0.3">
      <c r="B2" s="289" t="s">
        <v>29</v>
      </c>
      <c r="C2" s="290"/>
      <c r="D2" s="290"/>
      <c r="E2" s="291"/>
    </row>
    <row r="3" spans="2:5" ht="42.75" customHeight="1" thickBot="1" x14ac:dyDescent="0.3">
      <c r="B3" s="292" t="s">
        <v>22</v>
      </c>
      <c r="C3" s="293"/>
      <c r="D3" s="293"/>
      <c r="E3" s="294"/>
    </row>
    <row r="4" spans="2:5" ht="15.75" thickBot="1" x14ac:dyDescent="0.3"/>
    <row r="5" spans="2:5" ht="48" customHeight="1" thickBot="1" x14ac:dyDescent="0.3">
      <c r="B5" s="60" t="s">
        <v>6</v>
      </c>
      <c r="C5" s="79" t="s">
        <v>61</v>
      </c>
      <c r="D5" s="295" t="s">
        <v>62</v>
      </c>
      <c r="E5" s="296"/>
    </row>
    <row r="6" spans="2:5" ht="15.75" thickBot="1" x14ac:dyDescent="0.3">
      <c r="B6" s="71" t="s">
        <v>98</v>
      </c>
      <c r="C6" s="72" t="s">
        <v>99</v>
      </c>
      <c r="D6" s="297" t="s">
        <v>100</v>
      </c>
      <c r="E6" s="298"/>
    </row>
    <row r="7" spans="2:5" x14ac:dyDescent="0.25">
      <c r="B7" s="69">
        <v>1</v>
      </c>
      <c r="C7" s="145"/>
      <c r="D7" s="270"/>
      <c r="E7" s="299"/>
    </row>
    <row r="8" spans="2:5" x14ac:dyDescent="0.25">
      <c r="B8" s="46">
        <f>B7+1</f>
        <v>2</v>
      </c>
      <c r="C8" s="146"/>
      <c r="D8" s="275"/>
      <c r="E8" s="287"/>
    </row>
    <row r="9" spans="2:5" x14ac:dyDescent="0.25">
      <c r="B9" s="46">
        <f t="shared" ref="B9:B10" si="0">B8+1</f>
        <v>3</v>
      </c>
      <c r="C9" s="148"/>
      <c r="D9" s="275"/>
      <c r="E9" s="287"/>
    </row>
    <row r="10" spans="2:5" x14ac:dyDescent="0.25">
      <c r="B10" s="46">
        <f t="shared" si="0"/>
        <v>4</v>
      </c>
      <c r="C10" s="148"/>
      <c r="D10" s="275"/>
      <c r="E10" s="287"/>
    </row>
    <row r="11" spans="2:5" ht="15.75" thickBot="1" x14ac:dyDescent="0.3">
      <c r="B11" s="58">
        <f>B10+1</f>
        <v>5</v>
      </c>
      <c r="C11" s="147"/>
      <c r="D11" s="277"/>
      <c r="E11" s="288"/>
    </row>
    <row r="12" spans="2:5" ht="15.75" thickBot="1" x14ac:dyDescent="0.3">
      <c r="C12" s="19" t="s">
        <v>63</v>
      </c>
      <c r="D12" s="75"/>
      <c r="E12" s="96">
        <f>COUNTIF(C7:C11,"*")</f>
        <v>0</v>
      </c>
    </row>
    <row r="13" spans="2:5" ht="15" customHeight="1" thickBot="1" x14ac:dyDescent="0.3"/>
    <row r="14" spans="2:5" ht="49.5" customHeight="1" thickBot="1" x14ac:dyDescent="0.3">
      <c r="B14" s="60" t="s">
        <v>6</v>
      </c>
      <c r="C14" s="10" t="s">
        <v>64</v>
      </c>
      <c r="D14" s="295" t="s">
        <v>62</v>
      </c>
      <c r="E14" s="296"/>
    </row>
    <row r="15" spans="2:5" ht="15.75" thickBot="1" x14ac:dyDescent="0.3">
      <c r="B15" s="71" t="s">
        <v>98</v>
      </c>
      <c r="C15" s="72" t="s">
        <v>99</v>
      </c>
      <c r="D15" s="297" t="s">
        <v>100</v>
      </c>
      <c r="E15" s="298"/>
    </row>
    <row r="16" spans="2:5" x14ac:dyDescent="0.25">
      <c r="B16" s="69">
        <v>1</v>
      </c>
      <c r="C16" s="145"/>
      <c r="D16" s="270"/>
      <c r="E16" s="299"/>
    </row>
    <row r="17" spans="2:5" x14ac:dyDescent="0.25">
      <c r="B17" s="46">
        <f>B16+1</f>
        <v>2</v>
      </c>
      <c r="C17" s="146"/>
      <c r="D17" s="275"/>
      <c r="E17" s="287"/>
    </row>
    <row r="18" spans="2:5" x14ac:dyDescent="0.25">
      <c r="B18" s="46">
        <f t="shared" ref="B18:B19" si="1">B17+1</f>
        <v>3</v>
      </c>
      <c r="C18" s="148"/>
      <c r="D18" s="275"/>
      <c r="E18" s="287"/>
    </row>
    <row r="19" spans="2:5" x14ac:dyDescent="0.25">
      <c r="B19" s="46">
        <f t="shared" si="1"/>
        <v>4</v>
      </c>
      <c r="C19" s="148"/>
      <c r="D19" s="275"/>
      <c r="E19" s="287"/>
    </row>
    <row r="20" spans="2:5" ht="15.75" thickBot="1" x14ac:dyDescent="0.3">
      <c r="B20" s="58">
        <f>B19+1</f>
        <v>5</v>
      </c>
      <c r="C20" s="147"/>
      <c r="D20" s="277"/>
      <c r="E20" s="288"/>
    </row>
    <row r="21" spans="2:5" ht="15.75" thickBot="1" x14ac:dyDescent="0.3">
      <c r="C21" s="19" t="s">
        <v>65</v>
      </c>
      <c r="D21" s="75"/>
      <c r="E21" s="96">
        <f>COUNTIF(C16:C20,"*")</f>
        <v>0</v>
      </c>
    </row>
    <row r="22" spans="2:5" ht="15.75" thickBot="1" x14ac:dyDescent="0.3"/>
    <row r="23" spans="2:5" ht="48" customHeight="1" thickBot="1" x14ac:dyDescent="0.3">
      <c r="B23" s="255" t="s">
        <v>66</v>
      </c>
      <c r="C23" s="256"/>
      <c r="D23" s="256"/>
      <c r="E23" s="235"/>
    </row>
    <row r="24" spans="2:5" ht="15.75" thickBot="1" x14ac:dyDescent="0.3">
      <c r="B24" s="83"/>
      <c r="C24" s="84"/>
      <c r="D24" s="84"/>
      <c r="E24" s="84"/>
    </row>
    <row r="25" spans="2:5" ht="51.75" customHeight="1" thickBot="1" x14ac:dyDescent="0.3">
      <c r="B25" s="60" t="s">
        <v>6</v>
      </c>
      <c r="C25" s="79" t="s">
        <v>24</v>
      </c>
      <c r="D25" s="79" t="s">
        <v>23</v>
      </c>
      <c r="E25" s="80" t="s">
        <v>25</v>
      </c>
    </row>
    <row r="26" spans="2:5" ht="15.75" thickBot="1" x14ac:dyDescent="0.3">
      <c r="B26" s="71" t="s">
        <v>98</v>
      </c>
      <c r="C26" s="72" t="s">
        <v>99</v>
      </c>
      <c r="D26" s="72" t="s">
        <v>100</v>
      </c>
      <c r="E26" s="73" t="s">
        <v>101</v>
      </c>
    </row>
    <row r="27" spans="2:5" x14ac:dyDescent="0.25">
      <c r="B27" s="43">
        <v>1</v>
      </c>
      <c r="C27" s="149"/>
      <c r="D27" s="77"/>
      <c r="E27" s="93"/>
    </row>
    <row r="28" spans="2:5" x14ac:dyDescent="0.25">
      <c r="B28" s="46">
        <f>B27+1</f>
        <v>2</v>
      </c>
      <c r="C28" s="146"/>
      <c r="D28" s="76"/>
      <c r="E28" s="94"/>
    </row>
    <row r="29" spans="2:5" x14ac:dyDescent="0.25">
      <c r="B29" s="46">
        <f t="shared" ref="B29:B31" si="2">B28+1</f>
        <v>3</v>
      </c>
      <c r="C29" s="146"/>
      <c r="D29" s="76"/>
      <c r="E29" s="94"/>
    </row>
    <row r="30" spans="2:5" x14ac:dyDescent="0.25">
      <c r="B30" s="46">
        <f t="shared" si="2"/>
        <v>4</v>
      </c>
      <c r="C30" s="146"/>
      <c r="D30" s="76"/>
      <c r="E30" s="94"/>
    </row>
    <row r="31" spans="2:5" ht="15.75" thickBot="1" x14ac:dyDescent="0.3">
      <c r="B31" s="58">
        <f t="shared" si="2"/>
        <v>5</v>
      </c>
      <c r="C31" s="147"/>
      <c r="D31" s="78"/>
      <c r="E31" s="95"/>
    </row>
    <row r="32" spans="2:5" ht="15.75" thickBot="1" x14ac:dyDescent="0.3">
      <c r="D32" s="19" t="s">
        <v>26</v>
      </c>
      <c r="E32" s="96">
        <f>SUM(E27:E31)</f>
        <v>0</v>
      </c>
    </row>
  </sheetData>
  <mergeCells count="17">
    <mergeCell ref="D18:E18"/>
    <mergeCell ref="D19:E19"/>
    <mergeCell ref="D20:E20"/>
    <mergeCell ref="B2:E2"/>
    <mergeCell ref="B3:E3"/>
    <mergeCell ref="B23:E23"/>
    <mergeCell ref="D5:E5"/>
    <mergeCell ref="D6:E6"/>
    <mergeCell ref="D7:E7"/>
    <mergeCell ref="D8:E8"/>
    <mergeCell ref="D9:E9"/>
    <mergeCell ref="D10:E10"/>
    <mergeCell ref="D11:E11"/>
    <mergeCell ref="D14:E14"/>
    <mergeCell ref="D15:E15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opLeftCell="A13" workbookViewId="0">
      <selection activeCell="D21" sqref="D21:E21"/>
    </sheetView>
  </sheetViews>
  <sheetFormatPr defaultRowHeight="15" x14ac:dyDescent="0.25"/>
  <cols>
    <col min="1" max="1" width="2.28515625" style="1" customWidth="1"/>
    <col min="2" max="2" width="3.5703125" style="1" bestFit="1" customWidth="1"/>
    <col min="3" max="3" width="48.5703125" style="1" customWidth="1"/>
    <col min="4" max="4" width="7.28515625" style="1" customWidth="1"/>
    <col min="5" max="5" width="62.28515625" style="1" customWidth="1"/>
    <col min="6" max="6" width="11.28515625" style="1" customWidth="1"/>
    <col min="7" max="16384" width="9.140625" style="1"/>
  </cols>
  <sheetData>
    <row r="1" spans="2:13" ht="15.75" thickBot="1" x14ac:dyDescent="0.3"/>
    <row r="2" spans="2:13" ht="23.25" customHeight="1" thickBot="1" x14ac:dyDescent="0.3">
      <c r="B2" s="212" t="s">
        <v>27</v>
      </c>
      <c r="C2" s="213"/>
      <c r="D2" s="214"/>
      <c r="E2" s="215"/>
    </row>
    <row r="3" spans="2:13" ht="13.5" customHeight="1" thickBot="1" x14ac:dyDescent="0.3">
      <c r="B3" s="153" t="s">
        <v>98</v>
      </c>
      <c r="C3" s="150" t="s">
        <v>99</v>
      </c>
      <c r="D3" s="151" t="s">
        <v>100</v>
      </c>
      <c r="E3" s="152" t="s">
        <v>101</v>
      </c>
    </row>
    <row r="4" spans="2:13" ht="37.5" customHeight="1" x14ac:dyDescent="0.25">
      <c r="B4" s="12" t="s">
        <v>10</v>
      </c>
      <c r="C4" s="13" t="s">
        <v>92</v>
      </c>
      <c r="D4" s="216"/>
      <c r="E4" s="217"/>
      <c r="F4" s="3"/>
    </row>
    <row r="5" spans="2:13" ht="37.5" customHeight="1" x14ac:dyDescent="0.25">
      <c r="B5" s="5" t="s">
        <v>11</v>
      </c>
      <c r="C5" s="2" t="s">
        <v>93</v>
      </c>
      <c r="D5" s="208"/>
      <c r="E5" s="209"/>
      <c r="F5" s="3"/>
      <c r="G5" s="3"/>
      <c r="H5" s="3"/>
      <c r="I5" s="3"/>
      <c r="J5" s="3"/>
      <c r="K5" s="3"/>
      <c r="L5" s="3"/>
      <c r="M5" s="3"/>
    </row>
    <row r="6" spans="2:13" ht="37.5" customHeight="1" x14ac:dyDescent="0.25">
      <c r="B6" s="5" t="s">
        <v>78</v>
      </c>
      <c r="C6" s="2" t="s">
        <v>224</v>
      </c>
      <c r="D6" s="208"/>
      <c r="E6" s="209"/>
      <c r="F6" s="3"/>
      <c r="G6" s="3"/>
      <c r="H6" s="3"/>
      <c r="I6" s="3"/>
      <c r="J6" s="3"/>
      <c r="K6" s="3"/>
      <c r="L6" s="3"/>
      <c r="M6" s="3"/>
    </row>
    <row r="7" spans="2:13" ht="37.5" customHeight="1" x14ac:dyDescent="0.25">
      <c r="B7" s="5" t="s">
        <v>15</v>
      </c>
      <c r="C7" s="2" t="s">
        <v>94</v>
      </c>
      <c r="D7" s="208"/>
      <c r="E7" s="209"/>
      <c r="F7" s="3"/>
      <c r="G7" s="3"/>
      <c r="H7" s="3"/>
      <c r="I7" s="3"/>
      <c r="J7" s="3"/>
      <c r="K7" s="3"/>
      <c r="L7" s="3"/>
      <c r="M7" s="3"/>
    </row>
    <row r="8" spans="2:13" ht="47.25" customHeight="1" x14ac:dyDescent="0.25">
      <c r="B8" s="5" t="s">
        <v>17</v>
      </c>
      <c r="C8" s="2" t="s">
        <v>225</v>
      </c>
      <c r="D8" s="208"/>
      <c r="E8" s="209"/>
      <c r="F8" s="3"/>
      <c r="G8" s="3"/>
      <c r="H8" s="3"/>
      <c r="I8" s="3"/>
      <c r="J8" s="3"/>
      <c r="K8" s="3"/>
      <c r="L8" s="3"/>
      <c r="M8" s="3"/>
    </row>
    <row r="9" spans="2:13" ht="37.5" customHeight="1" x14ac:dyDescent="0.25">
      <c r="B9" s="5" t="s">
        <v>20</v>
      </c>
      <c r="C9" s="2" t="s">
        <v>95</v>
      </c>
      <c r="D9" s="208"/>
      <c r="E9" s="209"/>
      <c r="F9" s="3"/>
      <c r="G9" s="3"/>
      <c r="H9" s="3"/>
      <c r="I9" s="3"/>
      <c r="J9" s="3"/>
      <c r="K9" s="3"/>
      <c r="L9" s="3"/>
      <c r="M9" s="3"/>
    </row>
    <row r="10" spans="2:13" ht="47.25" customHeight="1" x14ac:dyDescent="0.25">
      <c r="B10" s="5" t="s">
        <v>79</v>
      </c>
      <c r="C10" s="2" t="s">
        <v>226</v>
      </c>
      <c r="D10" s="208"/>
      <c r="E10" s="209"/>
      <c r="F10" s="3"/>
      <c r="G10" s="3"/>
      <c r="H10" s="3"/>
      <c r="I10" s="3"/>
      <c r="J10" s="3"/>
      <c r="K10" s="3"/>
      <c r="L10" s="3"/>
      <c r="M10" s="3"/>
    </row>
    <row r="11" spans="2:13" ht="37.5" customHeight="1" x14ac:dyDescent="0.25">
      <c r="B11" s="5" t="s">
        <v>80</v>
      </c>
      <c r="C11" s="2" t="s">
        <v>30</v>
      </c>
      <c r="D11" s="208"/>
      <c r="E11" s="209"/>
      <c r="F11" s="3"/>
      <c r="G11" s="3"/>
      <c r="H11" s="3"/>
      <c r="I11" s="3"/>
      <c r="J11" s="3"/>
      <c r="K11" s="3"/>
      <c r="L11" s="3"/>
      <c r="M11" s="3"/>
    </row>
    <row r="12" spans="2:13" ht="37.5" customHeight="1" x14ac:dyDescent="0.25">
      <c r="B12" s="5" t="s">
        <v>81</v>
      </c>
      <c r="C12" s="2" t="s">
        <v>31</v>
      </c>
      <c r="D12" s="208"/>
      <c r="E12" s="209"/>
      <c r="F12" s="3"/>
      <c r="G12" s="3"/>
      <c r="H12" s="3"/>
      <c r="I12" s="3"/>
      <c r="J12" s="3"/>
      <c r="K12" s="3"/>
      <c r="L12" s="3"/>
      <c r="M12" s="3"/>
    </row>
    <row r="13" spans="2:13" ht="45" customHeight="1" x14ac:dyDescent="0.25">
      <c r="B13" s="5" t="s">
        <v>82</v>
      </c>
      <c r="C13" s="2" t="s">
        <v>32</v>
      </c>
      <c r="D13" s="208"/>
      <c r="E13" s="209"/>
    </row>
    <row r="14" spans="2:13" ht="37.5" customHeight="1" x14ac:dyDescent="0.25">
      <c r="B14" s="5" t="s">
        <v>83</v>
      </c>
      <c r="C14" s="2" t="s">
        <v>33</v>
      </c>
      <c r="D14" s="208"/>
      <c r="E14" s="209"/>
    </row>
    <row r="15" spans="2:13" ht="37.5" customHeight="1" x14ac:dyDescent="0.25">
      <c r="B15" s="5" t="s">
        <v>84</v>
      </c>
      <c r="C15" s="2" t="s">
        <v>34</v>
      </c>
      <c r="D15" s="208"/>
      <c r="E15" s="209"/>
    </row>
    <row r="16" spans="2:13" ht="37.5" customHeight="1" x14ac:dyDescent="0.25">
      <c r="B16" s="5" t="s">
        <v>85</v>
      </c>
      <c r="C16" s="2" t="s">
        <v>35</v>
      </c>
      <c r="D16" s="208"/>
      <c r="E16" s="209"/>
    </row>
    <row r="17" spans="2:5" ht="37.5" customHeight="1" x14ac:dyDescent="0.25">
      <c r="B17" s="5" t="s">
        <v>86</v>
      </c>
      <c r="C17" s="2" t="s">
        <v>96</v>
      </c>
      <c r="D17" s="208"/>
      <c r="E17" s="209"/>
    </row>
    <row r="18" spans="2:5" ht="37.5" customHeight="1" x14ac:dyDescent="0.25">
      <c r="B18" s="5" t="s">
        <v>87</v>
      </c>
      <c r="C18" s="2" t="s">
        <v>36</v>
      </c>
      <c r="D18" s="208"/>
      <c r="E18" s="209"/>
    </row>
    <row r="19" spans="2:5" ht="37.5" customHeight="1" x14ac:dyDescent="0.25">
      <c r="B19" s="5" t="s">
        <v>88</v>
      </c>
      <c r="C19" s="2" t="s">
        <v>37</v>
      </c>
      <c r="D19" s="208"/>
      <c r="E19" s="209"/>
    </row>
    <row r="20" spans="2:5" ht="37.5" customHeight="1" x14ac:dyDescent="0.25">
      <c r="B20" s="5" t="s">
        <v>89</v>
      </c>
      <c r="C20" s="20" t="s">
        <v>209</v>
      </c>
      <c r="D20" s="161" t="e">
        <f>VLOOKUP(E20,[1]list!B2:C12,2)</f>
        <v>#N/A</v>
      </c>
      <c r="E20" s="160"/>
    </row>
    <row r="21" spans="2:5" ht="37.5" customHeight="1" x14ac:dyDescent="0.25">
      <c r="B21" s="5" t="s">
        <v>90</v>
      </c>
      <c r="C21" s="20" t="s">
        <v>227</v>
      </c>
      <c r="D21" s="208"/>
      <c r="E21" s="209"/>
    </row>
    <row r="22" spans="2:5" ht="37.5" customHeight="1" thickBot="1" x14ac:dyDescent="0.3">
      <c r="B22" s="6" t="s">
        <v>91</v>
      </c>
      <c r="C22" s="4" t="s">
        <v>38</v>
      </c>
      <c r="D22" s="210"/>
      <c r="E22" s="211"/>
    </row>
  </sheetData>
  <mergeCells count="19">
    <mergeCell ref="B2:E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8:E18"/>
    <mergeCell ref="D19:E19"/>
    <mergeCell ref="D21:E21"/>
    <mergeCell ref="D22:E22"/>
    <mergeCell ref="D13:E13"/>
    <mergeCell ref="D14:E14"/>
    <mergeCell ref="D15:E15"/>
    <mergeCell ref="D16:E16"/>
    <mergeCell ref="D17:E17"/>
  </mergeCells>
  <dataValidations count="1">
    <dataValidation type="list" allowBlank="1" showInputMessage="1" showErrorMessage="1" sqref="D21:E21">
      <formula1>INDIRECT(D20)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list!$B$2:$B$12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4"/>
  <sheetViews>
    <sheetView workbookViewId="0">
      <selection activeCell="G5" sqref="G5:G9"/>
    </sheetView>
  </sheetViews>
  <sheetFormatPr defaultRowHeight="15" x14ac:dyDescent="0.25"/>
  <cols>
    <col min="1" max="1" width="2.42578125" style="1" customWidth="1"/>
    <col min="2" max="2" width="5.5703125" style="1" customWidth="1"/>
    <col min="3" max="3" width="33" style="1" customWidth="1"/>
    <col min="4" max="4" width="15.7109375" style="1" customWidth="1"/>
    <col min="5" max="5" width="18.42578125" style="1" customWidth="1"/>
    <col min="6" max="6" width="15.85546875" style="1" customWidth="1"/>
    <col min="7" max="7" width="18.85546875" style="1" customWidth="1"/>
    <col min="8" max="8" width="19.85546875" style="1" customWidth="1"/>
    <col min="9" max="9" width="12" style="1" customWidth="1"/>
    <col min="10" max="10" width="14.85546875" style="1" customWidth="1"/>
    <col min="11" max="16384" width="9.140625" style="1"/>
  </cols>
  <sheetData>
    <row r="1" spans="2:10" ht="15.75" thickBot="1" x14ac:dyDescent="0.3"/>
    <row r="2" spans="2:10" ht="18" customHeight="1" thickBot="1" x14ac:dyDescent="0.3">
      <c r="B2" s="218" t="s">
        <v>244</v>
      </c>
      <c r="C2" s="219"/>
      <c r="D2" s="219"/>
      <c r="E2" s="219"/>
      <c r="F2" s="219"/>
      <c r="G2" s="219"/>
      <c r="H2" s="219"/>
      <c r="I2" s="219"/>
      <c r="J2" s="220"/>
    </row>
    <row r="3" spans="2:10" ht="78" customHeight="1" thickBot="1" x14ac:dyDescent="0.3">
      <c r="B3" s="9" t="s">
        <v>6</v>
      </c>
      <c r="C3" s="10" t="s">
        <v>0</v>
      </c>
      <c r="D3" s="10" t="s">
        <v>1</v>
      </c>
      <c r="E3" s="14" t="s">
        <v>204</v>
      </c>
      <c r="F3" s="10" t="s">
        <v>203</v>
      </c>
      <c r="G3" s="10" t="s">
        <v>2</v>
      </c>
      <c r="H3" s="10" t="s">
        <v>3</v>
      </c>
      <c r="I3" s="10" t="s">
        <v>4</v>
      </c>
      <c r="J3" s="11" t="s">
        <v>5</v>
      </c>
    </row>
    <row r="4" spans="2:10" ht="15" customHeight="1" thickBot="1" x14ac:dyDescent="0.3">
      <c r="B4" s="100" t="s">
        <v>98</v>
      </c>
      <c r="C4" s="17" t="s">
        <v>99</v>
      </c>
      <c r="D4" s="17" t="s">
        <v>100</v>
      </c>
      <c r="E4" s="17" t="s">
        <v>101</v>
      </c>
      <c r="F4" s="17" t="s">
        <v>102</v>
      </c>
      <c r="G4" s="17" t="s">
        <v>103</v>
      </c>
      <c r="H4" s="17" t="s">
        <v>104</v>
      </c>
      <c r="I4" s="17" t="s">
        <v>105</v>
      </c>
      <c r="J4" s="18" t="s">
        <v>106</v>
      </c>
    </row>
    <row r="5" spans="2:10" x14ac:dyDescent="0.25">
      <c r="B5" s="43">
        <v>1</v>
      </c>
      <c r="C5" s="41"/>
      <c r="D5" s="36"/>
      <c r="E5" s="36"/>
      <c r="F5" s="101"/>
      <c r="G5" s="101"/>
      <c r="H5" s="101"/>
      <c r="I5" s="101"/>
      <c r="J5" s="102"/>
    </row>
    <row r="6" spans="2:10" x14ac:dyDescent="0.25">
      <c r="B6" s="46">
        <f>B5+1</f>
        <v>2</v>
      </c>
      <c r="C6" s="38"/>
      <c r="D6" s="37"/>
      <c r="E6" s="37"/>
      <c r="F6" s="103"/>
      <c r="G6" s="103"/>
      <c r="H6" s="103"/>
      <c r="I6" s="103"/>
      <c r="J6" s="104"/>
    </row>
    <row r="7" spans="2:10" x14ac:dyDescent="0.25">
      <c r="B7" s="46">
        <f t="shared" ref="B7:B70" si="0">B6+1</f>
        <v>3</v>
      </c>
      <c r="C7" s="38"/>
      <c r="D7" s="37"/>
      <c r="E7" s="37"/>
      <c r="F7" s="103"/>
      <c r="G7" s="103"/>
      <c r="H7" s="103"/>
      <c r="I7" s="103"/>
      <c r="J7" s="104"/>
    </row>
    <row r="8" spans="2:10" x14ac:dyDescent="0.25">
      <c r="B8" s="46">
        <f t="shared" si="0"/>
        <v>4</v>
      </c>
      <c r="C8" s="38"/>
      <c r="D8" s="37"/>
      <c r="E8" s="37"/>
      <c r="F8" s="103"/>
      <c r="G8" s="103"/>
      <c r="H8" s="103"/>
      <c r="I8" s="103"/>
      <c r="J8" s="104"/>
    </row>
    <row r="9" spans="2:10" x14ac:dyDescent="0.25">
      <c r="B9" s="46">
        <f t="shared" si="0"/>
        <v>5</v>
      </c>
      <c r="C9" s="38"/>
      <c r="D9" s="37"/>
      <c r="E9" s="37"/>
      <c r="F9" s="103"/>
      <c r="G9" s="103"/>
      <c r="H9" s="103"/>
      <c r="I9" s="103"/>
      <c r="J9" s="104"/>
    </row>
    <row r="10" spans="2:10" x14ac:dyDescent="0.25">
      <c r="B10" s="46">
        <f t="shared" si="0"/>
        <v>6</v>
      </c>
      <c r="C10" s="38"/>
      <c r="D10" s="37"/>
      <c r="E10" s="37"/>
      <c r="F10" s="103"/>
      <c r="G10" s="103"/>
      <c r="H10" s="103"/>
      <c r="I10" s="103"/>
      <c r="J10" s="104"/>
    </row>
    <row r="11" spans="2:10" x14ac:dyDescent="0.25">
      <c r="B11" s="46">
        <f t="shared" si="0"/>
        <v>7</v>
      </c>
      <c r="C11" s="38"/>
      <c r="D11" s="37"/>
      <c r="E11" s="37"/>
      <c r="F11" s="103"/>
      <c r="G11" s="103"/>
      <c r="H11" s="103"/>
      <c r="I11" s="103"/>
      <c r="J11" s="104"/>
    </row>
    <row r="12" spans="2:10" x14ac:dyDescent="0.25">
      <c r="B12" s="46">
        <f t="shared" si="0"/>
        <v>8</v>
      </c>
      <c r="C12" s="38"/>
      <c r="D12" s="37"/>
      <c r="E12" s="37"/>
      <c r="F12" s="103"/>
      <c r="G12" s="103"/>
      <c r="H12" s="103"/>
      <c r="I12" s="103"/>
      <c r="J12" s="104"/>
    </row>
    <row r="13" spans="2:10" x14ac:dyDescent="0.25">
      <c r="B13" s="46">
        <f t="shared" si="0"/>
        <v>9</v>
      </c>
      <c r="C13" s="38"/>
      <c r="D13" s="37"/>
      <c r="E13" s="37"/>
      <c r="F13" s="103"/>
      <c r="G13" s="103"/>
      <c r="H13" s="103"/>
      <c r="I13" s="103"/>
      <c r="J13" s="104"/>
    </row>
    <row r="14" spans="2:10" x14ac:dyDescent="0.25">
      <c r="B14" s="46">
        <f t="shared" si="0"/>
        <v>10</v>
      </c>
      <c r="C14" s="38"/>
      <c r="D14" s="37"/>
      <c r="E14" s="37"/>
      <c r="F14" s="103"/>
      <c r="G14" s="103"/>
      <c r="H14" s="103"/>
      <c r="I14" s="103"/>
      <c r="J14" s="104"/>
    </row>
    <row r="15" spans="2:10" x14ac:dyDescent="0.25">
      <c r="B15" s="46">
        <f t="shared" si="0"/>
        <v>11</v>
      </c>
      <c r="C15" s="38"/>
      <c r="D15" s="37"/>
      <c r="E15" s="37"/>
      <c r="F15" s="103"/>
      <c r="G15" s="103"/>
      <c r="H15" s="103"/>
      <c r="I15" s="103"/>
      <c r="J15" s="104"/>
    </row>
    <row r="16" spans="2:10" x14ac:dyDescent="0.25">
      <c r="B16" s="46">
        <f t="shared" si="0"/>
        <v>12</v>
      </c>
      <c r="C16" s="38"/>
      <c r="D16" s="37"/>
      <c r="E16" s="37"/>
      <c r="F16" s="103"/>
      <c r="G16" s="103"/>
      <c r="H16" s="103"/>
      <c r="I16" s="103"/>
      <c r="J16" s="104"/>
    </row>
    <row r="17" spans="2:10" x14ac:dyDescent="0.25">
      <c r="B17" s="46">
        <f t="shared" si="0"/>
        <v>13</v>
      </c>
      <c r="C17" s="38"/>
      <c r="D17" s="37"/>
      <c r="E17" s="37"/>
      <c r="F17" s="103"/>
      <c r="G17" s="103"/>
      <c r="H17" s="103"/>
      <c r="I17" s="103"/>
      <c r="J17" s="104"/>
    </row>
    <row r="18" spans="2:10" x14ac:dyDescent="0.25">
      <c r="B18" s="46">
        <f t="shared" si="0"/>
        <v>14</v>
      </c>
      <c r="C18" s="15"/>
      <c r="D18" s="15"/>
      <c r="E18" s="37"/>
      <c r="F18" s="105"/>
      <c r="G18" s="105"/>
      <c r="H18" s="105"/>
      <c r="I18" s="105"/>
      <c r="J18" s="94"/>
    </row>
    <row r="19" spans="2:10" x14ac:dyDescent="0.25">
      <c r="B19" s="46">
        <f t="shared" si="0"/>
        <v>15</v>
      </c>
      <c r="C19" s="15"/>
      <c r="D19" s="15"/>
      <c r="E19" s="37"/>
      <c r="F19" s="105"/>
      <c r="G19" s="105"/>
      <c r="H19" s="105"/>
      <c r="I19" s="105"/>
      <c r="J19" s="94"/>
    </row>
    <row r="20" spans="2:10" x14ac:dyDescent="0.25">
      <c r="B20" s="46">
        <f t="shared" si="0"/>
        <v>16</v>
      </c>
      <c r="C20" s="15"/>
      <c r="D20" s="15"/>
      <c r="E20" s="37"/>
      <c r="F20" s="105"/>
      <c r="G20" s="105"/>
      <c r="H20" s="105"/>
      <c r="I20" s="105"/>
      <c r="J20" s="94"/>
    </row>
    <row r="21" spans="2:10" x14ac:dyDescent="0.25">
      <c r="B21" s="46">
        <f t="shared" si="0"/>
        <v>17</v>
      </c>
      <c r="C21" s="15"/>
      <c r="D21" s="15"/>
      <c r="E21" s="37"/>
      <c r="F21" s="105"/>
      <c r="G21" s="105"/>
      <c r="H21" s="105"/>
      <c r="I21" s="105"/>
      <c r="J21" s="94"/>
    </row>
    <row r="22" spans="2:10" x14ac:dyDescent="0.25">
      <c r="B22" s="46">
        <f t="shared" si="0"/>
        <v>18</v>
      </c>
      <c r="C22" s="15"/>
      <c r="D22" s="15"/>
      <c r="E22" s="37"/>
      <c r="F22" s="105"/>
      <c r="G22" s="105"/>
      <c r="H22" s="105"/>
      <c r="I22" s="105"/>
      <c r="J22" s="94"/>
    </row>
    <row r="23" spans="2:10" x14ac:dyDescent="0.25">
      <c r="B23" s="46">
        <f t="shared" si="0"/>
        <v>19</v>
      </c>
      <c r="C23" s="15"/>
      <c r="D23" s="15"/>
      <c r="E23" s="37"/>
      <c r="F23" s="105"/>
      <c r="G23" s="105"/>
      <c r="H23" s="105"/>
      <c r="I23" s="105"/>
      <c r="J23" s="94"/>
    </row>
    <row r="24" spans="2:10" x14ac:dyDescent="0.25">
      <c r="B24" s="46">
        <f t="shared" si="0"/>
        <v>20</v>
      </c>
      <c r="C24" s="15"/>
      <c r="D24" s="15"/>
      <c r="E24" s="37"/>
      <c r="F24" s="105"/>
      <c r="G24" s="105"/>
      <c r="H24" s="105"/>
      <c r="I24" s="105"/>
      <c r="J24" s="94"/>
    </row>
    <row r="25" spans="2:10" x14ac:dyDescent="0.25">
      <c r="B25" s="46">
        <f t="shared" si="0"/>
        <v>21</v>
      </c>
      <c r="C25" s="15"/>
      <c r="D25" s="15"/>
      <c r="E25" s="37"/>
      <c r="F25" s="105"/>
      <c r="G25" s="105"/>
      <c r="H25" s="105"/>
      <c r="I25" s="105"/>
      <c r="J25" s="94"/>
    </row>
    <row r="26" spans="2:10" x14ac:dyDescent="0.25">
      <c r="B26" s="46">
        <f t="shared" si="0"/>
        <v>22</v>
      </c>
      <c r="C26" s="15"/>
      <c r="D26" s="15"/>
      <c r="E26" s="37"/>
      <c r="F26" s="105"/>
      <c r="G26" s="105"/>
      <c r="H26" s="105"/>
      <c r="I26" s="105"/>
      <c r="J26" s="94"/>
    </row>
    <row r="27" spans="2:10" x14ac:dyDescent="0.25">
      <c r="B27" s="46">
        <f t="shared" si="0"/>
        <v>23</v>
      </c>
      <c r="C27" s="44"/>
      <c r="D27" s="44"/>
      <c r="E27" s="45"/>
      <c r="F27" s="106"/>
      <c r="G27" s="106"/>
      <c r="H27" s="106"/>
      <c r="I27" s="106"/>
      <c r="J27" s="107"/>
    </row>
    <row r="28" spans="2:10" x14ac:dyDescent="0.25">
      <c r="B28" s="46">
        <f t="shared" si="0"/>
        <v>24</v>
      </c>
      <c r="C28" s="44"/>
      <c r="D28" s="44"/>
      <c r="E28" s="45"/>
      <c r="F28" s="106"/>
      <c r="G28" s="106"/>
      <c r="H28" s="106"/>
      <c r="I28" s="106"/>
      <c r="J28" s="107"/>
    </row>
    <row r="29" spans="2:10" x14ac:dyDescent="0.25">
      <c r="B29" s="46">
        <f t="shared" si="0"/>
        <v>25</v>
      </c>
      <c r="C29" s="44"/>
      <c r="D29" s="44"/>
      <c r="E29" s="45"/>
      <c r="F29" s="106"/>
      <c r="G29" s="106"/>
      <c r="H29" s="106"/>
      <c r="I29" s="106"/>
      <c r="J29" s="107"/>
    </row>
    <row r="30" spans="2:10" x14ac:dyDescent="0.25">
      <c r="B30" s="46">
        <f t="shared" si="0"/>
        <v>26</v>
      </c>
      <c r="C30" s="44"/>
      <c r="D30" s="44"/>
      <c r="E30" s="45"/>
      <c r="F30" s="106"/>
      <c r="G30" s="106"/>
      <c r="H30" s="106"/>
      <c r="I30" s="106"/>
      <c r="J30" s="107"/>
    </row>
    <row r="31" spans="2:10" x14ac:dyDescent="0.25">
      <c r="B31" s="46">
        <f t="shared" si="0"/>
        <v>27</v>
      </c>
      <c r="C31" s="44"/>
      <c r="D31" s="44"/>
      <c r="E31" s="45"/>
      <c r="F31" s="106"/>
      <c r="G31" s="106"/>
      <c r="H31" s="106"/>
      <c r="I31" s="106"/>
      <c r="J31" s="107"/>
    </row>
    <row r="32" spans="2:10" x14ac:dyDescent="0.25">
      <c r="B32" s="46">
        <f t="shared" si="0"/>
        <v>28</v>
      </c>
      <c r="C32" s="44"/>
      <c r="D32" s="44"/>
      <c r="E32" s="45"/>
      <c r="F32" s="106"/>
      <c r="G32" s="106"/>
      <c r="H32" s="106"/>
      <c r="I32" s="106"/>
      <c r="J32" s="107"/>
    </row>
    <row r="33" spans="2:10" x14ac:dyDescent="0.25">
      <c r="B33" s="46">
        <f t="shared" si="0"/>
        <v>29</v>
      </c>
      <c r="C33" s="44"/>
      <c r="D33" s="44"/>
      <c r="E33" s="45"/>
      <c r="F33" s="106"/>
      <c r="G33" s="106"/>
      <c r="H33" s="106"/>
      <c r="I33" s="106"/>
      <c r="J33" s="107"/>
    </row>
    <row r="34" spans="2:10" x14ac:dyDescent="0.25">
      <c r="B34" s="46">
        <f t="shared" si="0"/>
        <v>30</v>
      </c>
      <c r="C34" s="44"/>
      <c r="D34" s="44"/>
      <c r="E34" s="45"/>
      <c r="F34" s="106"/>
      <c r="G34" s="106"/>
      <c r="H34" s="106"/>
      <c r="I34" s="106"/>
      <c r="J34" s="107"/>
    </row>
    <row r="35" spans="2:10" x14ac:dyDescent="0.25">
      <c r="B35" s="46">
        <f t="shared" si="0"/>
        <v>31</v>
      </c>
      <c r="C35" s="44"/>
      <c r="D35" s="44"/>
      <c r="E35" s="45"/>
      <c r="F35" s="106"/>
      <c r="G35" s="106"/>
      <c r="H35" s="106"/>
      <c r="I35" s="106"/>
      <c r="J35" s="107"/>
    </row>
    <row r="36" spans="2:10" x14ac:dyDescent="0.25">
      <c r="B36" s="46">
        <f t="shared" si="0"/>
        <v>32</v>
      </c>
      <c r="C36" s="44"/>
      <c r="D36" s="44"/>
      <c r="E36" s="45"/>
      <c r="F36" s="106"/>
      <c r="G36" s="106"/>
      <c r="H36" s="106"/>
      <c r="I36" s="106"/>
      <c r="J36" s="107"/>
    </row>
    <row r="37" spans="2:10" x14ac:dyDescent="0.25">
      <c r="B37" s="46">
        <f t="shared" si="0"/>
        <v>33</v>
      </c>
      <c r="C37" s="44"/>
      <c r="D37" s="44"/>
      <c r="E37" s="45"/>
      <c r="F37" s="106"/>
      <c r="G37" s="106"/>
      <c r="H37" s="106"/>
      <c r="I37" s="106"/>
      <c r="J37" s="107"/>
    </row>
    <row r="38" spans="2:10" x14ac:dyDescent="0.25">
      <c r="B38" s="46">
        <f t="shared" si="0"/>
        <v>34</v>
      </c>
      <c r="C38" s="44"/>
      <c r="D38" s="44"/>
      <c r="E38" s="45"/>
      <c r="F38" s="106"/>
      <c r="G38" s="106"/>
      <c r="H38" s="106"/>
      <c r="I38" s="106"/>
      <c r="J38" s="107"/>
    </row>
    <row r="39" spans="2:10" x14ac:dyDescent="0.25">
      <c r="B39" s="46">
        <f t="shared" si="0"/>
        <v>35</v>
      </c>
      <c r="C39" s="44"/>
      <c r="D39" s="44"/>
      <c r="E39" s="45"/>
      <c r="F39" s="106"/>
      <c r="G39" s="106"/>
      <c r="H39" s="106"/>
      <c r="I39" s="106"/>
      <c r="J39" s="107"/>
    </row>
    <row r="40" spans="2:10" x14ac:dyDescent="0.25">
      <c r="B40" s="46">
        <f t="shared" si="0"/>
        <v>36</v>
      </c>
      <c r="C40" s="44"/>
      <c r="D40" s="44"/>
      <c r="E40" s="45"/>
      <c r="F40" s="106"/>
      <c r="G40" s="106"/>
      <c r="H40" s="106"/>
      <c r="I40" s="106"/>
      <c r="J40" s="107"/>
    </row>
    <row r="41" spans="2:10" x14ac:dyDescent="0.25">
      <c r="B41" s="46">
        <f t="shared" si="0"/>
        <v>37</v>
      </c>
      <c r="C41" s="44"/>
      <c r="D41" s="44"/>
      <c r="E41" s="45"/>
      <c r="F41" s="106"/>
      <c r="G41" s="106"/>
      <c r="H41" s="106"/>
      <c r="I41" s="106"/>
      <c r="J41" s="107"/>
    </row>
    <row r="42" spans="2:10" x14ac:dyDescent="0.25">
      <c r="B42" s="46">
        <f t="shared" si="0"/>
        <v>38</v>
      </c>
      <c r="C42" s="44"/>
      <c r="D42" s="44"/>
      <c r="E42" s="45"/>
      <c r="F42" s="106"/>
      <c r="G42" s="106"/>
      <c r="H42" s="106"/>
      <c r="I42" s="106"/>
      <c r="J42" s="107"/>
    </row>
    <row r="43" spans="2:10" x14ac:dyDescent="0.25">
      <c r="B43" s="46">
        <f t="shared" si="0"/>
        <v>39</v>
      </c>
      <c r="C43" s="44"/>
      <c r="D43" s="44"/>
      <c r="E43" s="45"/>
      <c r="F43" s="106"/>
      <c r="G43" s="106"/>
      <c r="H43" s="106"/>
      <c r="I43" s="106"/>
      <c r="J43" s="107"/>
    </row>
    <row r="44" spans="2:10" x14ac:dyDescent="0.25">
      <c r="B44" s="46">
        <f t="shared" si="0"/>
        <v>40</v>
      </c>
      <c r="C44" s="44"/>
      <c r="D44" s="44"/>
      <c r="E44" s="45"/>
      <c r="F44" s="106"/>
      <c r="G44" s="106"/>
      <c r="H44" s="106"/>
      <c r="I44" s="106"/>
      <c r="J44" s="107"/>
    </row>
    <row r="45" spans="2:10" x14ac:dyDescent="0.25">
      <c r="B45" s="46">
        <f t="shared" si="0"/>
        <v>41</v>
      </c>
      <c r="C45" s="44"/>
      <c r="D45" s="44"/>
      <c r="E45" s="45"/>
      <c r="F45" s="106"/>
      <c r="G45" s="106"/>
      <c r="H45" s="106"/>
      <c r="I45" s="106"/>
      <c r="J45" s="107"/>
    </row>
    <row r="46" spans="2:10" x14ac:dyDescent="0.25">
      <c r="B46" s="46">
        <f t="shared" si="0"/>
        <v>42</v>
      </c>
      <c r="C46" s="44"/>
      <c r="D46" s="44"/>
      <c r="E46" s="45"/>
      <c r="F46" s="106"/>
      <c r="G46" s="106"/>
      <c r="H46" s="106"/>
      <c r="I46" s="106"/>
      <c r="J46" s="107"/>
    </row>
    <row r="47" spans="2:10" x14ac:dyDescent="0.25">
      <c r="B47" s="46">
        <f t="shared" si="0"/>
        <v>43</v>
      </c>
      <c r="C47" s="44"/>
      <c r="D47" s="44"/>
      <c r="E47" s="45"/>
      <c r="F47" s="106"/>
      <c r="G47" s="106"/>
      <c r="H47" s="106"/>
      <c r="I47" s="106"/>
      <c r="J47" s="107"/>
    </row>
    <row r="48" spans="2:10" x14ac:dyDescent="0.25">
      <c r="B48" s="46">
        <f t="shared" si="0"/>
        <v>44</v>
      </c>
      <c r="C48" s="44"/>
      <c r="D48" s="44"/>
      <c r="E48" s="45"/>
      <c r="F48" s="106"/>
      <c r="G48" s="106"/>
      <c r="H48" s="106"/>
      <c r="I48" s="106"/>
      <c r="J48" s="107"/>
    </row>
    <row r="49" spans="2:10" x14ac:dyDescent="0.25">
      <c r="B49" s="46">
        <f t="shared" si="0"/>
        <v>45</v>
      </c>
      <c r="C49" s="44"/>
      <c r="D49" s="44"/>
      <c r="E49" s="45"/>
      <c r="F49" s="106"/>
      <c r="G49" s="106"/>
      <c r="H49" s="106"/>
      <c r="I49" s="106"/>
      <c r="J49" s="107"/>
    </row>
    <row r="50" spans="2:10" x14ac:dyDescent="0.25">
      <c r="B50" s="46">
        <f t="shared" si="0"/>
        <v>46</v>
      </c>
      <c r="C50" s="44"/>
      <c r="D50" s="44"/>
      <c r="E50" s="45"/>
      <c r="F50" s="106"/>
      <c r="G50" s="106"/>
      <c r="H50" s="106"/>
      <c r="I50" s="106"/>
      <c r="J50" s="107"/>
    </row>
    <row r="51" spans="2:10" x14ac:dyDescent="0.25">
      <c r="B51" s="46">
        <f t="shared" si="0"/>
        <v>47</v>
      </c>
      <c r="C51" s="44"/>
      <c r="D51" s="44"/>
      <c r="E51" s="45"/>
      <c r="F51" s="106"/>
      <c r="G51" s="106"/>
      <c r="H51" s="106"/>
      <c r="I51" s="106"/>
      <c r="J51" s="107"/>
    </row>
    <row r="52" spans="2:10" x14ac:dyDescent="0.25">
      <c r="B52" s="46">
        <f t="shared" si="0"/>
        <v>48</v>
      </c>
      <c r="C52" s="44"/>
      <c r="D52" s="44"/>
      <c r="E52" s="45"/>
      <c r="F52" s="106"/>
      <c r="G52" s="106"/>
      <c r="H52" s="106"/>
      <c r="I52" s="106"/>
      <c r="J52" s="107"/>
    </row>
    <row r="53" spans="2:10" x14ac:dyDescent="0.25">
      <c r="B53" s="46">
        <f t="shared" si="0"/>
        <v>49</v>
      </c>
      <c r="C53" s="44"/>
      <c r="D53" s="44"/>
      <c r="E53" s="45"/>
      <c r="F53" s="106"/>
      <c r="G53" s="106"/>
      <c r="H53" s="106"/>
      <c r="I53" s="106"/>
      <c r="J53" s="107"/>
    </row>
    <row r="54" spans="2:10" x14ac:dyDescent="0.25">
      <c r="B54" s="46">
        <f t="shared" si="0"/>
        <v>50</v>
      </c>
      <c r="C54" s="44"/>
      <c r="D54" s="44"/>
      <c r="E54" s="45"/>
      <c r="F54" s="106"/>
      <c r="G54" s="106"/>
      <c r="H54" s="106"/>
      <c r="I54" s="106"/>
      <c r="J54" s="107"/>
    </row>
    <row r="55" spans="2:10" x14ac:dyDescent="0.25">
      <c r="B55" s="46">
        <f t="shared" si="0"/>
        <v>51</v>
      </c>
      <c r="C55" s="44"/>
      <c r="D55" s="44"/>
      <c r="E55" s="45"/>
      <c r="F55" s="106"/>
      <c r="G55" s="106"/>
      <c r="H55" s="106"/>
      <c r="I55" s="106"/>
      <c r="J55" s="107"/>
    </row>
    <row r="56" spans="2:10" x14ac:dyDescent="0.25">
      <c r="B56" s="46">
        <f t="shared" si="0"/>
        <v>52</v>
      </c>
      <c r="C56" s="44"/>
      <c r="D56" s="44"/>
      <c r="E56" s="45"/>
      <c r="F56" s="106"/>
      <c r="G56" s="106"/>
      <c r="H56" s="106"/>
      <c r="I56" s="106"/>
      <c r="J56" s="107"/>
    </row>
    <row r="57" spans="2:10" x14ac:dyDescent="0.25">
      <c r="B57" s="46">
        <f t="shared" si="0"/>
        <v>53</v>
      </c>
      <c r="C57" s="44"/>
      <c r="D57" s="44"/>
      <c r="E57" s="45"/>
      <c r="F57" s="106"/>
      <c r="G57" s="106"/>
      <c r="H57" s="106"/>
      <c r="I57" s="106"/>
      <c r="J57" s="107"/>
    </row>
    <row r="58" spans="2:10" x14ac:dyDescent="0.25">
      <c r="B58" s="46">
        <f t="shared" si="0"/>
        <v>54</v>
      </c>
      <c r="C58" s="44"/>
      <c r="D58" s="44"/>
      <c r="E58" s="45"/>
      <c r="F58" s="106"/>
      <c r="G58" s="106"/>
      <c r="H58" s="106"/>
      <c r="I58" s="106"/>
      <c r="J58" s="107"/>
    </row>
    <row r="59" spans="2:10" x14ac:dyDescent="0.25">
      <c r="B59" s="46">
        <f t="shared" si="0"/>
        <v>55</v>
      </c>
      <c r="C59" s="44"/>
      <c r="D59" s="44"/>
      <c r="E59" s="45"/>
      <c r="F59" s="106"/>
      <c r="G59" s="106"/>
      <c r="H59" s="106"/>
      <c r="I59" s="106"/>
      <c r="J59" s="107"/>
    </row>
    <row r="60" spans="2:10" x14ac:dyDescent="0.25">
      <c r="B60" s="46">
        <f t="shared" si="0"/>
        <v>56</v>
      </c>
      <c r="C60" s="44"/>
      <c r="D60" s="44"/>
      <c r="E60" s="45"/>
      <c r="F60" s="106"/>
      <c r="G60" s="106"/>
      <c r="H60" s="106"/>
      <c r="I60" s="106"/>
      <c r="J60" s="107"/>
    </row>
    <row r="61" spans="2:10" x14ac:dyDescent="0.25">
      <c r="B61" s="46">
        <f t="shared" si="0"/>
        <v>57</v>
      </c>
      <c r="C61" s="44"/>
      <c r="D61" s="44"/>
      <c r="E61" s="45"/>
      <c r="F61" s="106"/>
      <c r="G61" s="106"/>
      <c r="H61" s="106"/>
      <c r="I61" s="106"/>
      <c r="J61" s="107"/>
    </row>
    <row r="62" spans="2:10" x14ac:dyDescent="0.25">
      <c r="B62" s="46">
        <f t="shared" si="0"/>
        <v>58</v>
      </c>
      <c r="C62" s="44"/>
      <c r="D62" s="44"/>
      <c r="E62" s="45"/>
      <c r="F62" s="106"/>
      <c r="G62" s="106"/>
      <c r="H62" s="106"/>
      <c r="I62" s="106"/>
      <c r="J62" s="107"/>
    </row>
    <row r="63" spans="2:10" x14ac:dyDescent="0.25">
      <c r="B63" s="46">
        <f t="shared" si="0"/>
        <v>59</v>
      </c>
      <c r="C63" s="44"/>
      <c r="D63" s="44"/>
      <c r="E63" s="45"/>
      <c r="F63" s="106"/>
      <c r="G63" s="106"/>
      <c r="H63" s="106"/>
      <c r="I63" s="106"/>
      <c r="J63" s="107"/>
    </row>
    <row r="64" spans="2:10" x14ac:dyDescent="0.25">
      <c r="B64" s="46">
        <f t="shared" si="0"/>
        <v>60</v>
      </c>
      <c r="C64" s="44"/>
      <c r="D64" s="44"/>
      <c r="E64" s="45"/>
      <c r="F64" s="106"/>
      <c r="G64" s="106"/>
      <c r="H64" s="106"/>
      <c r="I64" s="106"/>
      <c r="J64" s="107"/>
    </row>
    <row r="65" spans="2:10" x14ac:dyDescent="0.25">
      <c r="B65" s="46">
        <f t="shared" si="0"/>
        <v>61</v>
      </c>
      <c r="C65" s="44"/>
      <c r="D65" s="44"/>
      <c r="E65" s="45"/>
      <c r="F65" s="106"/>
      <c r="G65" s="106"/>
      <c r="H65" s="106"/>
      <c r="I65" s="106"/>
      <c r="J65" s="107"/>
    </row>
    <row r="66" spans="2:10" x14ac:dyDescent="0.25">
      <c r="B66" s="46">
        <f t="shared" si="0"/>
        <v>62</v>
      </c>
      <c r="C66" s="44"/>
      <c r="D66" s="44"/>
      <c r="E66" s="45"/>
      <c r="F66" s="106"/>
      <c r="G66" s="106"/>
      <c r="H66" s="106"/>
      <c r="I66" s="106"/>
      <c r="J66" s="107"/>
    </row>
    <row r="67" spans="2:10" x14ac:dyDescent="0.25">
      <c r="B67" s="46">
        <f t="shared" si="0"/>
        <v>63</v>
      </c>
      <c r="C67" s="44"/>
      <c r="D67" s="44"/>
      <c r="E67" s="45"/>
      <c r="F67" s="106"/>
      <c r="G67" s="106"/>
      <c r="H67" s="106"/>
      <c r="I67" s="106"/>
      <c r="J67" s="107"/>
    </row>
    <row r="68" spans="2:10" x14ac:dyDescent="0.25">
      <c r="B68" s="46">
        <f t="shared" si="0"/>
        <v>64</v>
      </c>
      <c r="C68" s="44"/>
      <c r="D68" s="44"/>
      <c r="E68" s="45"/>
      <c r="F68" s="106"/>
      <c r="G68" s="106"/>
      <c r="H68" s="106"/>
      <c r="I68" s="106"/>
      <c r="J68" s="107"/>
    </row>
    <row r="69" spans="2:10" x14ac:dyDescent="0.25">
      <c r="B69" s="46">
        <f t="shared" si="0"/>
        <v>65</v>
      </c>
      <c r="C69" s="44"/>
      <c r="D69" s="44"/>
      <c r="E69" s="45"/>
      <c r="F69" s="106"/>
      <c r="G69" s="106"/>
      <c r="H69" s="106"/>
      <c r="I69" s="106"/>
      <c r="J69" s="107"/>
    </row>
    <row r="70" spans="2:10" x14ac:dyDescent="0.25">
      <c r="B70" s="46">
        <f t="shared" si="0"/>
        <v>66</v>
      </c>
      <c r="C70" s="44"/>
      <c r="D70" s="44"/>
      <c r="E70" s="45"/>
      <c r="F70" s="106"/>
      <c r="G70" s="106"/>
      <c r="H70" s="106"/>
      <c r="I70" s="106"/>
      <c r="J70" s="107"/>
    </row>
    <row r="71" spans="2:10" x14ac:dyDescent="0.25">
      <c r="B71" s="46">
        <f t="shared" ref="B71:B134" si="1">B70+1</f>
        <v>67</v>
      </c>
      <c r="C71" s="44"/>
      <c r="D71" s="44"/>
      <c r="E71" s="45"/>
      <c r="F71" s="106"/>
      <c r="G71" s="106"/>
      <c r="H71" s="106"/>
      <c r="I71" s="106"/>
      <c r="J71" s="107"/>
    </row>
    <row r="72" spans="2:10" x14ac:dyDescent="0.25">
      <c r="B72" s="46">
        <f t="shared" si="1"/>
        <v>68</v>
      </c>
      <c r="C72" s="44"/>
      <c r="D72" s="44"/>
      <c r="E72" s="45"/>
      <c r="F72" s="106"/>
      <c r="G72" s="106"/>
      <c r="H72" s="106"/>
      <c r="I72" s="106"/>
      <c r="J72" s="107"/>
    </row>
    <row r="73" spans="2:10" x14ac:dyDescent="0.25">
      <c r="B73" s="46">
        <f t="shared" si="1"/>
        <v>69</v>
      </c>
      <c r="C73" s="44"/>
      <c r="D73" s="44"/>
      <c r="E73" s="45"/>
      <c r="F73" s="106"/>
      <c r="G73" s="106"/>
      <c r="H73" s="106"/>
      <c r="I73" s="106"/>
      <c r="J73" s="107"/>
    </row>
    <row r="74" spans="2:10" x14ac:dyDescent="0.25">
      <c r="B74" s="46">
        <f t="shared" si="1"/>
        <v>70</v>
      </c>
      <c r="C74" s="44"/>
      <c r="D74" s="44"/>
      <c r="E74" s="45"/>
      <c r="F74" s="106"/>
      <c r="G74" s="106"/>
      <c r="H74" s="106"/>
      <c r="I74" s="106"/>
      <c r="J74" s="107"/>
    </row>
    <row r="75" spans="2:10" x14ac:dyDescent="0.25">
      <c r="B75" s="46">
        <f t="shared" si="1"/>
        <v>71</v>
      </c>
      <c r="C75" s="44"/>
      <c r="D75" s="44"/>
      <c r="E75" s="45"/>
      <c r="F75" s="106"/>
      <c r="G75" s="106"/>
      <c r="H75" s="106"/>
      <c r="I75" s="106"/>
      <c r="J75" s="107"/>
    </row>
    <row r="76" spans="2:10" x14ac:dyDescent="0.25">
      <c r="B76" s="46">
        <f t="shared" si="1"/>
        <v>72</v>
      </c>
      <c r="C76" s="44"/>
      <c r="D76" s="44"/>
      <c r="E76" s="45"/>
      <c r="F76" s="106"/>
      <c r="G76" s="106"/>
      <c r="H76" s="106"/>
      <c r="I76" s="106"/>
      <c r="J76" s="107"/>
    </row>
    <row r="77" spans="2:10" x14ac:dyDescent="0.25">
      <c r="B77" s="46">
        <f t="shared" si="1"/>
        <v>73</v>
      </c>
      <c r="C77" s="44"/>
      <c r="D77" s="44"/>
      <c r="E77" s="45"/>
      <c r="F77" s="106"/>
      <c r="G77" s="106"/>
      <c r="H77" s="106"/>
      <c r="I77" s="106"/>
      <c r="J77" s="107"/>
    </row>
    <row r="78" spans="2:10" x14ac:dyDescent="0.25">
      <c r="B78" s="46">
        <f t="shared" si="1"/>
        <v>74</v>
      </c>
      <c r="C78" s="44"/>
      <c r="D78" s="44"/>
      <c r="E78" s="45"/>
      <c r="F78" s="106"/>
      <c r="G78" s="106"/>
      <c r="H78" s="106"/>
      <c r="I78" s="106"/>
      <c r="J78" s="107"/>
    </row>
    <row r="79" spans="2:10" x14ac:dyDescent="0.25">
      <c r="B79" s="46">
        <f t="shared" si="1"/>
        <v>75</v>
      </c>
      <c r="C79" s="44"/>
      <c r="D79" s="44"/>
      <c r="E79" s="45"/>
      <c r="F79" s="106"/>
      <c r="G79" s="106"/>
      <c r="H79" s="106"/>
      <c r="I79" s="106"/>
      <c r="J79" s="107"/>
    </row>
    <row r="80" spans="2:10" x14ac:dyDescent="0.25">
      <c r="B80" s="46">
        <f t="shared" si="1"/>
        <v>76</v>
      </c>
      <c r="C80" s="44"/>
      <c r="D80" s="44"/>
      <c r="E80" s="45"/>
      <c r="F80" s="106"/>
      <c r="G80" s="106"/>
      <c r="H80" s="106"/>
      <c r="I80" s="106"/>
      <c r="J80" s="107"/>
    </row>
    <row r="81" spans="2:10" x14ac:dyDescent="0.25">
      <c r="B81" s="46">
        <f t="shared" si="1"/>
        <v>77</v>
      </c>
      <c r="C81" s="44"/>
      <c r="D81" s="44"/>
      <c r="E81" s="45"/>
      <c r="F81" s="106"/>
      <c r="G81" s="106"/>
      <c r="H81" s="106"/>
      <c r="I81" s="106"/>
      <c r="J81" s="107"/>
    </row>
    <row r="82" spans="2:10" x14ac:dyDescent="0.25">
      <c r="B82" s="46">
        <f t="shared" si="1"/>
        <v>78</v>
      </c>
      <c r="C82" s="44"/>
      <c r="D82" s="44"/>
      <c r="E82" s="45"/>
      <c r="F82" s="106"/>
      <c r="G82" s="106"/>
      <c r="H82" s="106"/>
      <c r="I82" s="106"/>
      <c r="J82" s="107"/>
    </row>
    <row r="83" spans="2:10" x14ac:dyDescent="0.25">
      <c r="B83" s="46">
        <f t="shared" si="1"/>
        <v>79</v>
      </c>
      <c r="C83" s="44"/>
      <c r="D83" s="44"/>
      <c r="E83" s="45"/>
      <c r="F83" s="106"/>
      <c r="G83" s="106"/>
      <c r="H83" s="106"/>
      <c r="I83" s="106"/>
      <c r="J83" s="107"/>
    </row>
    <row r="84" spans="2:10" x14ac:dyDescent="0.25">
      <c r="B84" s="46">
        <f t="shared" si="1"/>
        <v>80</v>
      </c>
      <c r="C84" s="44"/>
      <c r="D84" s="44"/>
      <c r="E84" s="45"/>
      <c r="F84" s="106"/>
      <c r="G84" s="106"/>
      <c r="H84" s="106"/>
      <c r="I84" s="106"/>
      <c r="J84" s="107"/>
    </row>
    <row r="85" spans="2:10" x14ac:dyDescent="0.25">
      <c r="B85" s="46">
        <f t="shared" si="1"/>
        <v>81</v>
      </c>
      <c r="C85" s="44"/>
      <c r="D85" s="44"/>
      <c r="E85" s="45"/>
      <c r="F85" s="106"/>
      <c r="G85" s="106"/>
      <c r="H85" s="106"/>
      <c r="I85" s="106"/>
      <c r="J85" s="107"/>
    </row>
    <row r="86" spans="2:10" x14ac:dyDescent="0.25">
      <c r="B86" s="46">
        <f t="shared" si="1"/>
        <v>82</v>
      </c>
      <c r="C86" s="44"/>
      <c r="D86" s="44"/>
      <c r="E86" s="45"/>
      <c r="F86" s="106"/>
      <c r="G86" s="106"/>
      <c r="H86" s="106"/>
      <c r="I86" s="106"/>
      <c r="J86" s="107"/>
    </row>
    <row r="87" spans="2:10" x14ac:dyDescent="0.25">
      <c r="B87" s="46">
        <f t="shared" si="1"/>
        <v>83</v>
      </c>
      <c r="C87" s="44"/>
      <c r="D87" s="44"/>
      <c r="E87" s="45"/>
      <c r="F87" s="106"/>
      <c r="G87" s="106"/>
      <c r="H87" s="106"/>
      <c r="I87" s="106"/>
      <c r="J87" s="107"/>
    </row>
    <row r="88" spans="2:10" x14ac:dyDescent="0.25">
      <c r="B88" s="46">
        <f t="shared" si="1"/>
        <v>84</v>
      </c>
      <c r="C88" s="44"/>
      <c r="D88" s="44"/>
      <c r="E88" s="45"/>
      <c r="F88" s="106"/>
      <c r="G88" s="106"/>
      <c r="H88" s="106"/>
      <c r="I88" s="106"/>
      <c r="J88" s="107"/>
    </row>
    <row r="89" spans="2:10" x14ac:dyDescent="0.25">
      <c r="B89" s="46">
        <f t="shared" si="1"/>
        <v>85</v>
      </c>
      <c r="C89" s="44"/>
      <c r="D89" s="44"/>
      <c r="E89" s="45"/>
      <c r="F89" s="106"/>
      <c r="G89" s="106"/>
      <c r="H89" s="106"/>
      <c r="I89" s="106"/>
      <c r="J89" s="107"/>
    </row>
    <row r="90" spans="2:10" x14ac:dyDescent="0.25">
      <c r="B90" s="46">
        <f t="shared" si="1"/>
        <v>86</v>
      </c>
      <c r="C90" s="44"/>
      <c r="D90" s="44"/>
      <c r="E90" s="45"/>
      <c r="F90" s="106"/>
      <c r="G90" s="106"/>
      <c r="H90" s="106"/>
      <c r="I90" s="106"/>
      <c r="J90" s="107"/>
    </row>
    <row r="91" spans="2:10" x14ac:dyDescent="0.25">
      <c r="B91" s="46">
        <f t="shared" si="1"/>
        <v>87</v>
      </c>
      <c r="C91" s="44"/>
      <c r="D91" s="44"/>
      <c r="E91" s="45"/>
      <c r="F91" s="106"/>
      <c r="G91" s="106"/>
      <c r="H91" s="106"/>
      <c r="I91" s="106"/>
      <c r="J91" s="107"/>
    </row>
    <row r="92" spans="2:10" x14ac:dyDescent="0.25">
      <c r="B92" s="46">
        <f t="shared" si="1"/>
        <v>88</v>
      </c>
      <c r="C92" s="44"/>
      <c r="D92" s="44"/>
      <c r="E92" s="45"/>
      <c r="F92" s="106"/>
      <c r="G92" s="106"/>
      <c r="H92" s="106"/>
      <c r="I92" s="106"/>
      <c r="J92" s="107"/>
    </row>
    <row r="93" spans="2:10" x14ac:dyDescent="0.25">
      <c r="B93" s="46">
        <f t="shared" si="1"/>
        <v>89</v>
      </c>
      <c r="C93" s="44"/>
      <c r="D93" s="44"/>
      <c r="E93" s="45"/>
      <c r="F93" s="106"/>
      <c r="G93" s="106"/>
      <c r="H93" s="106"/>
      <c r="I93" s="106"/>
      <c r="J93" s="107"/>
    </row>
    <row r="94" spans="2:10" x14ac:dyDescent="0.25">
      <c r="B94" s="46">
        <f t="shared" si="1"/>
        <v>90</v>
      </c>
      <c r="C94" s="44"/>
      <c r="D94" s="44"/>
      <c r="E94" s="45"/>
      <c r="F94" s="106"/>
      <c r="G94" s="106"/>
      <c r="H94" s="106"/>
      <c r="I94" s="106"/>
      <c r="J94" s="107"/>
    </row>
    <row r="95" spans="2:10" x14ac:dyDescent="0.25">
      <c r="B95" s="46">
        <f t="shared" si="1"/>
        <v>91</v>
      </c>
      <c r="C95" s="44"/>
      <c r="D95" s="44"/>
      <c r="E95" s="45"/>
      <c r="F95" s="106"/>
      <c r="G95" s="106"/>
      <c r="H95" s="106"/>
      <c r="I95" s="106"/>
      <c r="J95" s="107"/>
    </row>
    <row r="96" spans="2:10" x14ac:dyDescent="0.25">
      <c r="B96" s="46">
        <f t="shared" si="1"/>
        <v>92</v>
      </c>
      <c r="C96" s="44"/>
      <c r="D96" s="44"/>
      <c r="E96" s="45"/>
      <c r="F96" s="106"/>
      <c r="G96" s="106"/>
      <c r="H96" s="106"/>
      <c r="I96" s="106"/>
      <c r="J96" s="107"/>
    </row>
    <row r="97" spans="2:10" x14ac:dyDescent="0.25">
      <c r="B97" s="46">
        <f t="shared" si="1"/>
        <v>93</v>
      </c>
      <c r="C97" s="44"/>
      <c r="D97" s="44"/>
      <c r="E97" s="45"/>
      <c r="F97" s="106"/>
      <c r="G97" s="106"/>
      <c r="H97" s="106"/>
      <c r="I97" s="106"/>
      <c r="J97" s="107"/>
    </row>
    <row r="98" spans="2:10" x14ac:dyDescent="0.25">
      <c r="B98" s="46">
        <f t="shared" si="1"/>
        <v>94</v>
      </c>
      <c r="C98" s="44"/>
      <c r="D98" s="44"/>
      <c r="E98" s="45"/>
      <c r="F98" s="106"/>
      <c r="G98" s="106"/>
      <c r="H98" s="106"/>
      <c r="I98" s="106"/>
      <c r="J98" s="107"/>
    </row>
    <row r="99" spans="2:10" x14ac:dyDescent="0.25">
      <c r="B99" s="46">
        <f t="shared" si="1"/>
        <v>95</v>
      </c>
      <c r="C99" s="44"/>
      <c r="D99" s="44"/>
      <c r="E99" s="45"/>
      <c r="F99" s="106"/>
      <c r="G99" s="106"/>
      <c r="H99" s="106"/>
      <c r="I99" s="106"/>
      <c r="J99" s="107"/>
    </row>
    <row r="100" spans="2:10" x14ac:dyDescent="0.25">
      <c r="B100" s="46">
        <f t="shared" si="1"/>
        <v>96</v>
      </c>
      <c r="C100" s="44"/>
      <c r="D100" s="44"/>
      <c r="E100" s="45"/>
      <c r="F100" s="106"/>
      <c r="G100" s="106"/>
      <c r="H100" s="106"/>
      <c r="I100" s="106"/>
      <c r="J100" s="107"/>
    </row>
    <row r="101" spans="2:10" x14ac:dyDescent="0.25">
      <c r="B101" s="46">
        <f t="shared" si="1"/>
        <v>97</v>
      </c>
      <c r="C101" s="44"/>
      <c r="D101" s="44"/>
      <c r="E101" s="45"/>
      <c r="F101" s="106"/>
      <c r="G101" s="106"/>
      <c r="H101" s="106"/>
      <c r="I101" s="106"/>
      <c r="J101" s="107"/>
    </row>
    <row r="102" spans="2:10" x14ac:dyDescent="0.25">
      <c r="B102" s="46">
        <f t="shared" si="1"/>
        <v>98</v>
      </c>
      <c r="C102" s="44"/>
      <c r="D102" s="44"/>
      <c r="E102" s="45"/>
      <c r="F102" s="106"/>
      <c r="G102" s="106"/>
      <c r="H102" s="106"/>
      <c r="I102" s="106"/>
      <c r="J102" s="107"/>
    </row>
    <row r="103" spans="2:10" x14ac:dyDescent="0.25">
      <c r="B103" s="46">
        <f t="shared" si="1"/>
        <v>99</v>
      </c>
      <c r="C103" s="44"/>
      <c r="D103" s="44"/>
      <c r="E103" s="45"/>
      <c r="F103" s="106"/>
      <c r="G103" s="106"/>
      <c r="H103" s="106"/>
      <c r="I103" s="106"/>
      <c r="J103" s="107"/>
    </row>
    <row r="104" spans="2:10" x14ac:dyDescent="0.25">
      <c r="B104" s="46">
        <f t="shared" si="1"/>
        <v>100</v>
      </c>
      <c r="C104" s="44"/>
      <c r="D104" s="44"/>
      <c r="E104" s="45"/>
      <c r="F104" s="106"/>
      <c r="G104" s="106"/>
      <c r="H104" s="106"/>
      <c r="I104" s="106"/>
      <c r="J104" s="107"/>
    </row>
    <row r="105" spans="2:10" x14ac:dyDescent="0.25">
      <c r="B105" s="46">
        <f t="shared" si="1"/>
        <v>101</v>
      </c>
      <c r="C105" s="44"/>
      <c r="D105" s="44"/>
      <c r="E105" s="45"/>
      <c r="F105" s="106"/>
      <c r="G105" s="106"/>
      <c r="H105" s="106"/>
      <c r="I105" s="106"/>
      <c r="J105" s="107"/>
    </row>
    <row r="106" spans="2:10" x14ac:dyDescent="0.25">
      <c r="B106" s="46">
        <f t="shared" si="1"/>
        <v>102</v>
      </c>
      <c r="C106" s="44"/>
      <c r="D106" s="44"/>
      <c r="E106" s="45"/>
      <c r="F106" s="106"/>
      <c r="G106" s="106"/>
      <c r="H106" s="106"/>
      <c r="I106" s="106"/>
      <c r="J106" s="107"/>
    </row>
    <row r="107" spans="2:10" x14ac:dyDescent="0.25">
      <c r="B107" s="46">
        <f t="shared" si="1"/>
        <v>103</v>
      </c>
      <c r="C107" s="44"/>
      <c r="D107" s="44"/>
      <c r="E107" s="45"/>
      <c r="F107" s="106"/>
      <c r="G107" s="106"/>
      <c r="H107" s="106"/>
      <c r="I107" s="106"/>
      <c r="J107" s="107"/>
    </row>
    <row r="108" spans="2:10" x14ac:dyDescent="0.25">
      <c r="B108" s="46">
        <f t="shared" si="1"/>
        <v>104</v>
      </c>
      <c r="C108" s="44"/>
      <c r="D108" s="44"/>
      <c r="E108" s="45"/>
      <c r="F108" s="106"/>
      <c r="G108" s="106"/>
      <c r="H108" s="106"/>
      <c r="I108" s="106"/>
      <c r="J108" s="107"/>
    </row>
    <row r="109" spans="2:10" x14ac:dyDescent="0.25">
      <c r="B109" s="46">
        <f t="shared" si="1"/>
        <v>105</v>
      </c>
      <c r="C109" s="44"/>
      <c r="D109" s="44"/>
      <c r="E109" s="45"/>
      <c r="F109" s="106"/>
      <c r="G109" s="106"/>
      <c r="H109" s="106"/>
      <c r="I109" s="106"/>
      <c r="J109" s="107"/>
    </row>
    <row r="110" spans="2:10" x14ac:dyDescent="0.25">
      <c r="B110" s="46">
        <f t="shared" si="1"/>
        <v>106</v>
      </c>
      <c r="C110" s="44"/>
      <c r="D110" s="44"/>
      <c r="E110" s="45"/>
      <c r="F110" s="106"/>
      <c r="G110" s="106"/>
      <c r="H110" s="106"/>
      <c r="I110" s="106"/>
      <c r="J110" s="107"/>
    </row>
    <row r="111" spans="2:10" x14ac:dyDescent="0.25">
      <c r="B111" s="46">
        <f t="shared" si="1"/>
        <v>107</v>
      </c>
      <c r="C111" s="44"/>
      <c r="D111" s="44"/>
      <c r="E111" s="45"/>
      <c r="F111" s="106"/>
      <c r="G111" s="106"/>
      <c r="H111" s="106"/>
      <c r="I111" s="106"/>
      <c r="J111" s="107"/>
    </row>
    <row r="112" spans="2:10" x14ac:dyDescent="0.25">
      <c r="B112" s="46">
        <f t="shared" si="1"/>
        <v>108</v>
      </c>
      <c r="C112" s="44"/>
      <c r="D112" s="44"/>
      <c r="E112" s="45"/>
      <c r="F112" s="106"/>
      <c r="G112" s="106"/>
      <c r="H112" s="106"/>
      <c r="I112" s="106"/>
      <c r="J112" s="107"/>
    </row>
    <row r="113" spans="2:10" x14ac:dyDescent="0.25">
      <c r="B113" s="46">
        <f t="shared" si="1"/>
        <v>109</v>
      </c>
      <c r="C113" s="44"/>
      <c r="D113" s="44"/>
      <c r="E113" s="45"/>
      <c r="F113" s="106"/>
      <c r="G113" s="106"/>
      <c r="H113" s="106"/>
      <c r="I113" s="106"/>
      <c r="J113" s="107"/>
    </row>
    <row r="114" spans="2:10" x14ac:dyDescent="0.25">
      <c r="B114" s="46">
        <f t="shared" si="1"/>
        <v>110</v>
      </c>
      <c r="C114" s="44"/>
      <c r="D114" s="44"/>
      <c r="E114" s="45"/>
      <c r="F114" s="106"/>
      <c r="G114" s="106"/>
      <c r="H114" s="106"/>
      <c r="I114" s="106"/>
      <c r="J114" s="107"/>
    </row>
    <row r="115" spans="2:10" x14ac:dyDescent="0.25">
      <c r="B115" s="46">
        <f t="shared" si="1"/>
        <v>111</v>
      </c>
      <c r="C115" s="44"/>
      <c r="D115" s="44"/>
      <c r="E115" s="45"/>
      <c r="F115" s="106"/>
      <c r="G115" s="106"/>
      <c r="H115" s="106"/>
      <c r="I115" s="106"/>
      <c r="J115" s="107"/>
    </row>
    <row r="116" spans="2:10" x14ac:dyDescent="0.25">
      <c r="B116" s="46">
        <f t="shared" si="1"/>
        <v>112</v>
      </c>
      <c r="C116" s="44"/>
      <c r="D116" s="44"/>
      <c r="E116" s="45"/>
      <c r="F116" s="106"/>
      <c r="G116" s="106"/>
      <c r="H116" s="106"/>
      <c r="I116" s="106"/>
      <c r="J116" s="107"/>
    </row>
    <row r="117" spans="2:10" x14ac:dyDescent="0.25">
      <c r="B117" s="46">
        <f t="shared" si="1"/>
        <v>113</v>
      </c>
      <c r="C117" s="44"/>
      <c r="D117" s="44"/>
      <c r="E117" s="45"/>
      <c r="F117" s="106"/>
      <c r="G117" s="106"/>
      <c r="H117" s="106"/>
      <c r="I117" s="106"/>
      <c r="J117" s="107"/>
    </row>
    <row r="118" spans="2:10" x14ac:dyDescent="0.25">
      <c r="B118" s="46">
        <f t="shared" si="1"/>
        <v>114</v>
      </c>
      <c r="C118" s="44"/>
      <c r="D118" s="44"/>
      <c r="E118" s="45"/>
      <c r="F118" s="106"/>
      <c r="G118" s="106"/>
      <c r="H118" s="106"/>
      <c r="I118" s="106"/>
      <c r="J118" s="107"/>
    </row>
    <row r="119" spans="2:10" x14ac:dyDescent="0.25">
      <c r="B119" s="46">
        <f t="shared" si="1"/>
        <v>115</v>
      </c>
      <c r="C119" s="44"/>
      <c r="D119" s="44"/>
      <c r="E119" s="45"/>
      <c r="F119" s="106"/>
      <c r="G119" s="106"/>
      <c r="H119" s="106"/>
      <c r="I119" s="106"/>
      <c r="J119" s="107"/>
    </row>
    <row r="120" spans="2:10" x14ac:dyDescent="0.25">
      <c r="B120" s="46">
        <f t="shared" si="1"/>
        <v>116</v>
      </c>
      <c r="C120" s="44"/>
      <c r="D120" s="44"/>
      <c r="E120" s="45"/>
      <c r="F120" s="106"/>
      <c r="G120" s="106"/>
      <c r="H120" s="106"/>
      <c r="I120" s="106"/>
      <c r="J120" s="107"/>
    </row>
    <row r="121" spans="2:10" x14ac:dyDescent="0.25">
      <c r="B121" s="46">
        <f t="shared" si="1"/>
        <v>117</v>
      </c>
      <c r="C121" s="44"/>
      <c r="D121" s="44"/>
      <c r="E121" s="45"/>
      <c r="F121" s="106"/>
      <c r="G121" s="106"/>
      <c r="H121" s="106"/>
      <c r="I121" s="106"/>
      <c r="J121" s="107"/>
    </row>
    <row r="122" spans="2:10" x14ac:dyDescent="0.25">
      <c r="B122" s="46">
        <f t="shared" si="1"/>
        <v>118</v>
      </c>
      <c r="C122" s="44"/>
      <c r="D122" s="44"/>
      <c r="E122" s="45"/>
      <c r="F122" s="106"/>
      <c r="G122" s="106"/>
      <c r="H122" s="106"/>
      <c r="I122" s="106"/>
      <c r="J122" s="107"/>
    </row>
    <row r="123" spans="2:10" x14ac:dyDescent="0.25">
      <c r="B123" s="46">
        <f t="shared" si="1"/>
        <v>119</v>
      </c>
      <c r="C123" s="44"/>
      <c r="D123" s="44"/>
      <c r="E123" s="45"/>
      <c r="F123" s="106"/>
      <c r="G123" s="106"/>
      <c r="H123" s="106"/>
      <c r="I123" s="106"/>
      <c r="J123" s="107"/>
    </row>
    <row r="124" spans="2:10" x14ac:dyDescent="0.25">
      <c r="B124" s="46">
        <f t="shared" si="1"/>
        <v>120</v>
      </c>
      <c r="C124" s="44"/>
      <c r="D124" s="44"/>
      <c r="E124" s="45"/>
      <c r="F124" s="106"/>
      <c r="G124" s="106"/>
      <c r="H124" s="106"/>
      <c r="I124" s="106"/>
      <c r="J124" s="107"/>
    </row>
    <row r="125" spans="2:10" x14ac:dyDescent="0.25">
      <c r="B125" s="46">
        <f t="shared" si="1"/>
        <v>121</v>
      </c>
      <c r="C125" s="44"/>
      <c r="D125" s="44"/>
      <c r="E125" s="45"/>
      <c r="F125" s="106"/>
      <c r="G125" s="106"/>
      <c r="H125" s="106"/>
      <c r="I125" s="106"/>
      <c r="J125" s="107"/>
    </row>
    <row r="126" spans="2:10" x14ac:dyDescent="0.25">
      <c r="B126" s="46">
        <f t="shared" si="1"/>
        <v>122</v>
      </c>
      <c r="C126" s="44"/>
      <c r="D126" s="44"/>
      <c r="E126" s="45"/>
      <c r="F126" s="106"/>
      <c r="G126" s="106"/>
      <c r="H126" s="106"/>
      <c r="I126" s="106"/>
      <c r="J126" s="107"/>
    </row>
    <row r="127" spans="2:10" x14ac:dyDescent="0.25">
      <c r="B127" s="46">
        <f t="shared" si="1"/>
        <v>123</v>
      </c>
      <c r="C127" s="44"/>
      <c r="D127" s="44"/>
      <c r="E127" s="45"/>
      <c r="F127" s="106"/>
      <c r="G127" s="106"/>
      <c r="H127" s="106"/>
      <c r="I127" s="106"/>
      <c r="J127" s="107"/>
    </row>
    <row r="128" spans="2:10" x14ac:dyDescent="0.25">
      <c r="B128" s="46">
        <f t="shared" si="1"/>
        <v>124</v>
      </c>
      <c r="C128" s="44"/>
      <c r="D128" s="44"/>
      <c r="E128" s="45"/>
      <c r="F128" s="106"/>
      <c r="G128" s="106"/>
      <c r="H128" s="106"/>
      <c r="I128" s="106"/>
      <c r="J128" s="107"/>
    </row>
    <row r="129" spans="2:10" x14ac:dyDescent="0.25">
      <c r="B129" s="46">
        <f t="shared" si="1"/>
        <v>125</v>
      </c>
      <c r="C129" s="44"/>
      <c r="D129" s="44"/>
      <c r="E129" s="45"/>
      <c r="F129" s="106"/>
      <c r="G129" s="106"/>
      <c r="H129" s="106"/>
      <c r="I129" s="106"/>
      <c r="J129" s="107"/>
    </row>
    <row r="130" spans="2:10" x14ac:dyDescent="0.25">
      <c r="B130" s="46">
        <f t="shared" si="1"/>
        <v>126</v>
      </c>
      <c r="C130" s="44"/>
      <c r="D130" s="44"/>
      <c r="E130" s="45"/>
      <c r="F130" s="106"/>
      <c r="G130" s="106"/>
      <c r="H130" s="106"/>
      <c r="I130" s="106"/>
      <c r="J130" s="107"/>
    </row>
    <row r="131" spans="2:10" x14ac:dyDescent="0.25">
      <c r="B131" s="46">
        <f t="shared" si="1"/>
        <v>127</v>
      </c>
      <c r="C131" s="44"/>
      <c r="D131" s="44"/>
      <c r="E131" s="45"/>
      <c r="F131" s="106"/>
      <c r="G131" s="106"/>
      <c r="H131" s="106"/>
      <c r="I131" s="106"/>
      <c r="J131" s="107"/>
    </row>
    <row r="132" spans="2:10" x14ac:dyDescent="0.25">
      <c r="B132" s="46">
        <f t="shared" si="1"/>
        <v>128</v>
      </c>
      <c r="C132" s="44"/>
      <c r="D132" s="44"/>
      <c r="E132" s="45"/>
      <c r="F132" s="106"/>
      <c r="G132" s="106"/>
      <c r="H132" s="106"/>
      <c r="I132" s="106"/>
      <c r="J132" s="107"/>
    </row>
    <row r="133" spans="2:10" x14ac:dyDescent="0.25">
      <c r="B133" s="46">
        <f t="shared" si="1"/>
        <v>129</v>
      </c>
      <c r="C133" s="44"/>
      <c r="D133" s="44"/>
      <c r="E133" s="45"/>
      <c r="F133" s="106"/>
      <c r="G133" s="106"/>
      <c r="H133" s="106"/>
      <c r="I133" s="106"/>
      <c r="J133" s="107"/>
    </row>
    <row r="134" spans="2:10" x14ac:dyDescent="0.25">
      <c r="B134" s="46">
        <f t="shared" si="1"/>
        <v>130</v>
      </c>
      <c r="C134" s="44"/>
      <c r="D134" s="44"/>
      <c r="E134" s="45"/>
      <c r="F134" s="106"/>
      <c r="G134" s="106"/>
      <c r="H134" s="106"/>
      <c r="I134" s="106"/>
      <c r="J134" s="107"/>
    </row>
    <row r="135" spans="2:10" x14ac:dyDescent="0.25">
      <c r="B135" s="46">
        <f t="shared" ref="B135:B198" si="2">B134+1</f>
        <v>131</v>
      </c>
      <c r="C135" s="44"/>
      <c r="D135" s="44"/>
      <c r="E135" s="45"/>
      <c r="F135" s="106"/>
      <c r="G135" s="106"/>
      <c r="H135" s="106"/>
      <c r="I135" s="106"/>
      <c r="J135" s="107"/>
    </row>
    <row r="136" spans="2:10" x14ac:dyDescent="0.25">
      <c r="B136" s="46">
        <f t="shared" si="2"/>
        <v>132</v>
      </c>
      <c r="C136" s="44"/>
      <c r="D136" s="44"/>
      <c r="E136" s="45"/>
      <c r="F136" s="106"/>
      <c r="G136" s="106"/>
      <c r="H136" s="106"/>
      <c r="I136" s="106"/>
      <c r="J136" s="107"/>
    </row>
    <row r="137" spans="2:10" x14ac:dyDescent="0.25">
      <c r="B137" s="46">
        <f t="shared" si="2"/>
        <v>133</v>
      </c>
      <c r="C137" s="44"/>
      <c r="D137" s="44"/>
      <c r="E137" s="45"/>
      <c r="F137" s="106"/>
      <c r="G137" s="106"/>
      <c r="H137" s="106"/>
      <c r="I137" s="106"/>
      <c r="J137" s="107"/>
    </row>
    <row r="138" spans="2:10" x14ac:dyDescent="0.25">
      <c r="B138" s="46">
        <f t="shared" si="2"/>
        <v>134</v>
      </c>
      <c r="C138" s="44"/>
      <c r="D138" s="44"/>
      <c r="E138" s="45"/>
      <c r="F138" s="106"/>
      <c r="G138" s="106"/>
      <c r="H138" s="106"/>
      <c r="I138" s="106"/>
      <c r="J138" s="107"/>
    </row>
    <row r="139" spans="2:10" x14ac:dyDescent="0.25">
      <c r="B139" s="46">
        <f t="shared" si="2"/>
        <v>135</v>
      </c>
      <c r="C139" s="44"/>
      <c r="D139" s="44"/>
      <c r="E139" s="45"/>
      <c r="F139" s="106"/>
      <c r="G139" s="106"/>
      <c r="H139" s="106"/>
      <c r="I139" s="106"/>
      <c r="J139" s="107"/>
    </row>
    <row r="140" spans="2:10" x14ac:dyDescent="0.25">
      <c r="B140" s="46">
        <f t="shared" si="2"/>
        <v>136</v>
      </c>
      <c r="C140" s="44"/>
      <c r="D140" s="44"/>
      <c r="E140" s="45"/>
      <c r="F140" s="106"/>
      <c r="G140" s="106"/>
      <c r="H140" s="106"/>
      <c r="I140" s="106"/>
      <c r="J140" s="107"/>
    </row>
    <row r="141" spans="2:10" x14ac:dyDescent="0.25">
      <c r="B141" s="46">
        <f t="shared" si="2"/>
        <v>137</v>
      </c>
      <c r="C141" s="44"/>
      <c r="D141" s="44"/>
      <c r="E141" s="45"/>
      <c r="F141" s="106"/>
      <c r="G141" s="106"/>
      <c r="H141" s="106"/>
      <c r="I141" s="106"/>
      <c r="J141" s="107"/>
    </row>
    <row r="142" spans="2:10" x14ac:dyDescent="0.25">
      <c r="B142" s="46">
        <f t="shared" si="2"/>
        <v>138</v>
      </c>
      <c r="C142" s="44"/>
      <c r="D142" s="44"/>
      <c r="E142" s="45"/>
      <c r="F142" s="106"/>
      <c r="G142" s="106"/>
      <c r="H142" s="106"/>
      <c r="I142" s="106"/>
      <c r="J142" s="107"/>
    </row>
    <row r="143" spans="2:10" x14ac:dyDescent="0.25">
      <c r="B143" s="46">
        <f t="shared" si="2"/>
        <v>139</v>
      </c>
      <c r="C143" s="44"/>
      <c r="D143" s="44"/>
      <c r="E143" s="45"/>
      <c r="F143" s="106"/>
      <c r="G143" s="106"/>
      <c r="H143" s="106"/>
      <c r="I143" s="106"/>
      <c r="J143" s="107"/>
    </row>
    <row r="144" spans="2:10" x14ac:dyDescent="0.25">
      <c r="B144" s="46">
        <f t="shared" si="2"/>
        <v>140</v>
      </c>
      <c r="C144" s="44"/>
      <c r="D144" s="44"/>
      <c r="E144" s="45"/>
      <c r="F144" s="106"/>
      <c r="G144" s="106"/>
      <c r="H144" s="106"/>
      <c r="I144" s="106"/>
      <c r="J144" s="107"/>
    </row>
    <row r="145" spans="2:10" x14ac:dyDescent="0.25">
      <c r="B145" s="46">
        <f t="shared" si="2"/>
        <v>141</v>
      </c>
      <c r="C145" s="44"/>
      <c r="D145" s="44"/>
      <c r="E145" s="45"/>
      <c r="F145" s="106"/>
      <c r="G145" s="106"/>
      <c r="H145" s="106"/>
      <c r="I145" s="106"/>
      <c r="J145" s="107"/>
    </row>
    <row r="146" spans="2:10" x14ac:dyDescent="0.25">
      <c r="B146" s="46">
        <f t="shared" si="2"/>
        <v>142</v>
      </c>
      <c r="C146" s="44"/>
      <c r="D146" s="44"/>
      <c r="E146" s="45"/>
      <c r="F146" s="106"/>
      <c r="G146" s="106"/>
      <c r="H146" s="106"/>
      <c r="I146" s="106"/>
      <c r="J146" s="107"/>
    </row>
    <row r="147" spans="2:10" x14ac:dyDescent="0.25">
      <c r="B147" s="46">
        <f t="shared" si="2"/>
        <v>143</v>
      </c>
      <c r="C147" s="44"/>
      <c r="D147" s="44"/>
      <c r="E147" s="45"/>
      <c r="F147" s="106"/>
      <c r="G147" s="106"/>
      <c r="H147" s="106"/>
      <c r="I147" s="106"/>
      <c r="J147" s="107"/>
    </row>
    <row r="148" spans="2:10" x14ac:dyDescent="0.25">
      <c r="B148" s="46">
        <f t="shared" si="2"/>
        <v>144</v>
      </c>
      <c r="C148" s="44"/>
      <c r="D148" s="44"/>
      <c r="E148" s="45"/>
      <c r="F148" s="106"/>
      <c r="G148" s="106"/>
      <c r="H148" s="106"/>
      <c r="I148" s="106"/>
      <c r="J148" s="107"/>
    </row>
    <row r="149" spans="2:10" x14ac:dyDescent="0.25">
      <c r="B149" s="46">
        <f t="shared" si="2"/>
        <v>145</v>
      </c>
      <c r="C149" s="44"/>
      <c r="D149" s="44"/>
      <c r="E149" s="45"/>
      <c r="F149" s="106"/>
      <c r="G149" s="106"/>
      <c r="H149" s="106"/>
      <c r="I149" s="106"/>
      <c r="J149" s="107"/>
    </row>
    <row r="150" spans="2:10" x14ac:dyDescent="0.25">
      <c r="B150" s="46">
        <f t="shared" si="2"/>
        <v>146</v>
      </c>
      <c r="C150" s="44"/>
      <c r="D150" s="44"/>
      <c r="E150" s="45"/>
      <c r="F150" s="106"/>
      <c r="G150" s="106"/>
      <c r="H150" s="106"/>
      <c r="I150" s="106"/>
      <c r="J150" s="107"/>
    </row>
    <row r="151" spans="2:10" x14ac:dyDescent="0.25">
      <c r="B151" s="46">
        <f t="shared" si="2"/>
        <v>147</v>
      </c>
      <c r="C151" s="44"/>
      <c r="D151" s="44"/>
      <c r="E151" s="45"/>
      <c r="F151" s="106"/>
      <c r="G151" s="106"/>
      <c r="H151" s="106"/>
      <c r="I151" s="106"/>
      <c r="J151" s="107"/>
    </row>
    <row r="152" spans="2:10" x14ac:dyDescent="0.25">
      <c r="B152" s="46">
        <f t="shared" si="2"/>
        <v>148</v>
      </c>
      <c r="C152" s="44"/>
      <c r="D152" s="44"/>
      <c r="E152" s="45"/>
      <c r="F152" s="106"/>
      <c r="G152" s="106"/>
      <c r="H152" s="106"/>
      <c r="I152" s="106"/>
      <c r="J152" s="107"/>
    </row>
    <row r="153" spans="2:10" x14ac:dyDescent="0.25">
      <c r="B153" s="46">
        <f t="shared" si="2"/>
        <v>149</v>
      </c>
      <c r="C153" s="44"/>
      <c r="D153" s="44"/>
      <c r="E153" s="45"/>
      <c r="F153" s="106"/>
      <c r="G153" s="106"/>
      <c r="H153" s="106"/>
      <c r="I153" s="106"/>
      <c r="J153" s="107"/>
    </row>
    <row r="154" spans="2:10" x14ac:dyDescent="0.25">
      <c r="B154" s="46">
        <f t="shared" si="2"/>
        <v>150</v>
      </c>
      <c r="C154" s="44"/>
      <c r="D154" s="44"/>
      <c r="E154" s="45"/>
      <c r="F154" s="106"/>
      <c r="G154" s="106"/>
      <c r="H154" s="106"/>
      <c r="I154" s="106"/>
      <c r="J154" s="107"/>
    </row>
    <row r="155" spans="2:10" x14ac:dyDescent="0.25">
      <c r="B155" s="46">
        <f t="shared" si="2"/>
        <v>151</v>
      </c>
      <c r="C155" s="44"/>
      <c r="D155" s="44"/>
      <c r="E155" s="45"/>
      <c r="F155" s="106"/>
      <c r="G155" s="106"/>
      <c r="H155" s="106"/>
      <c r="I155" s="106"/>
      <c r="J155" s="107"/>
    </row>
    <row r="156" spans="2:10" x14ac:dyDescent="0.25">
      <c r="B156" s="46">
        <f t="shared" si="2"/>
        <v>152</v>
      </c>
      <c r="C156" s="44"/>
      <c r="D156" s="44"/>
      <c r="E156" s="45"/>
      <c r="F156" s="106"/>
      <c r="G156" s="106"/>
      <c r="H156" s="106"/>
      <c r="I156" s="106"/>
      <c r="J156" s="107"/>
    </row>
    <row r="157" spans="2:10" x14ac:dyDescent="0.25">
      <c r="B157" s="46">
        <f t="shared" si="2"/>
        <v>153</v>
      </c>
      <c r="C157" s="44"/>
      <c r="D157" s="44"/>
      <c r="E157" s="45"/>
      <c r="F157" s="106"/>
      <c r="G157" s="106"/>
      <c r="H157" s="106"/>
      <c r="I157" s="106"/>
      <c r="J157" s="107"/>
    </row>
    <row r="158" spans="2:10" x14ac:dyDescent="0.25">
      <c r="B158" s="46">
        <f t="shared" si="2"/>
        <v>154</v>
      </c>
      <c r="C158" s="44"/>
      <c r="D158" s="44"/>
      <c r="E158" s="45"/>
      <c r="F158" s="106"/>
      <c r="G158" s="106"/>
      <c r="H158" s="106"/>
      <c r="I158" s="106"/>
      <c r="J158" s="107"/>
    </row>
    <row r="159" spans="2:10" x14ac:dyDescent="0.25">
      <c r="B159" s="46">
        <f t="shared" si="2"/>
        <v>155</v>
      </c>
      <c r="C159" s="44"/>
      <c r="D159" s="44"/>
      <c r="E159" s="45"/>
      <c r="F159" s="106"/>
      <c r="G159" s="106"/>
      <c r="H159" s="106"/>
      <c r="I159" s="106"/>
      <c r="J159" s="107"/>
    </row>
    <row r="160" spans="2:10" x14ac:dyDescent="0.25">
      <c r="B160" s="46">
        <f t="shared" si="2"/>
        <v>156</v>
      </c>
      <c r="C160" s="44"/>
      <c r="D160" s="44"/>
      <c r="E160" s="45"/>
      <c r="F160" s="106"/>
      <c r="G160" s="106"/>
      <c r="H160" s="106"/>
      <c r="I160" s="106"/>
      <c r="J160" s="107"/>
    </row>
    <row r="161" spans="2:10" x14ac:dyDescent="0.25">
      <c r="B161" s="46">
        <f t="shared" si="2"/>
        <v>157</v>
      </c>
      <c r="C161" s="44"/>
      <c r="D161" s="44"/>
      <c r="E161" s="45"/>
      <c r="F161" s="106"/>
      <c r="G161" s="106"/>
      <c r="H161" s="106"/>
      <c r="I161" s="106"/>
      <c r="J161" s="107"/>
    </row>
    <row r="162" spans="2:10" x14ac:dyDescent="0.25">
      <c r="B162" s="46">
        <f t="shared" si="2"/>
        <v>158</v>
      </c>
      <c r="C162" s="44"/>
      <c r="D162" s="44"/>
      <c r="E162" s="45"/>
      <c r="F162" s="106"/>
      <c r="G162" s="106"/>
      <c r="H162" s="106"/>
      <c r="I162" s="106"/>
      <c r="J162" s="107"/>
    </row>
    <row r="163" spans="2:10" x14ac:dyDescent="0.25">
      <c r="B163" s="46">
        <f t="shared" si="2"/>
        <v>159</v>
      </c>
      <c r="C163" s="44"/>
      <c r="D163" s="44"/>
      <c r="E163" s="45"/>
      <c r="F163" s="106"/>
      <c r="G163" s="106"/>
      <c r="H163" s="106"/>
      <c r="I163" s="106"/>
      <c r="J163" s="107"/>
    </row>
    <row r="164" spans="2:10" x14ac:dyDescent="0.25">
      <c r="B164" s="46">
        <f t="shared" si="2"/>
        <v>160</v>
      </c>
      <c r="C164" s="44"/>
      <c r="D164" s="44"/>
      <c r="E164" s="45"/>
      <c r="F164" s="106"/>
      <c r="G164" s="106"/>
      <c r="H164" s="106"/>
      <c r="I164" s="106"/>
      <c r="J164" s="107"/>
    </row>
    <row r="165" spans="2:10" x14ac:dyDescent="0.25">
      <c r="B165" s="46">
        <f t="shared" si="2"/>
        <v>161</v>
      </c>
      <c r="C165" s="44"/>
      <c r="D165" s="44"/>
      <c r="E165" s="45"/>
      <c r="F165" s="106"/>
      <c r="G165" s="106"/>
      <c r="H165" s="106"/>
      <c r="I165" s="106"/>
      <c r="J165" s="107"/>
    </row>
    <row r="166" spans="2:10" x14ac:dyDescent="0.25">
      <c r="B166" s="46">
        <f t="shared" si="2"/>
        <v>162</v>
      </c>
      <c r="C166" s="44"/>
      <c r="D166" s="44"/>
      <c r="E166" s="45"/>
      <c r="F166" s="106"/>
      <c r="G166" s="106"/>
      <c r="H166" s="106"/>
      <c r="I166" s="106"/>
      <c r="J166" s="107"/>
    </row>
    <row r="167" spans="2:10" x14ac:dyDescent="0.25">
      <c r="B167" s="46">
        <f t="shared" si="2"/>
        <v>163</v>
      </c>
      <c r="C167" s="44"/>
      <c r="D167" s="44"/>
      <c r="E167" s="45"/>
      <c r="F167" s="106"/>
      <c r="G167" s="106"/>
      <c r="H167" s="106"/>
      <c r="I167" s="106"/>
      <c r="J167" s="107"/>
    </row>
    <row r="168" spans="2:10" x14ac:dyDescent="0.25">
      <c r="B168" s="46">
        <f t="shared" si="2"/>
        <v>164</v>
      </c>
      <c r="C168" s="44"/>
      <c r="D168" s="44"/>
      <c r="E168" s="45"/>
      <c r="F168" s="106"/>
      <c r="G168" s="106"/>
      <c r="H168" s="106"/>
      <c r="I168" s="106"/>
      <c r="J168" s="107"/>
    </row>
    <row r="169" spans="2:10" x14ac:dyDescent="0.25">
      <c r="B169" s="46">
        <f t="shared" si="2"/>
        <v>165</v>
      </c>
      <c r="C169" s="44"/>
      <c r="D169" s="44"/>
      <c r="E169" s="45"/>
      <c r="F169" s="106"/>
      <c r="G169" s="106"/>
      <c r="H169" s="106"/>
      <c r="I169" s="106"/>
      <c r="J169" s="107"/>
    </row>
    <row r="170" spans="2:10" x14ac:dyDescent="0.25">
      <c r="B170" s="46">
        <f t="shared" si="2"/>
        <v>166</v>
      </c>
      <c r="C170" s="44"/>
      <c r="D170" s="44"/>
      <c r="E170" s="45"/>
      <c r="F170" s="106"/>
      <c r="G170" s="106"/>
      <c r="H170" s="106"/>
      <c r="I170" s="106"/>
      <c r="J170" s="107"/>
    </row>
    <row r="171" spans="2:10" x14ac:dyDescent="0.25">
      <c r="B171" s="46">
        <f t="shared" si="2"/>
        <v>167</v>
      </c>
      <c r="C171" s="44"/>
      <c r="D171" s="44"/>
      <c r="E171" s="45"/>
      <c r="F171" s="106"/>
      <c r="G171" s="106"/>
      <c r="H171" s="106"/>
      <c r="I171" s="106"/>
      <c r="J171" s="107"/>
    </row>
    <row r="172" spans="2:10" x14ac:dyDescent="0.25">
      <c r="B172" s="46">
        <f t="shared" si="2"/>
        <v>168</v>
      </c>
      <c r="C172" s="44"/>
      <c r="D172" s="44"/>
      <c r="E172" s="45"/>
      <c r="F172" s="106"/>
      <c r="G172" s="106"/>
      <c r="H172" s="106"/>
      <c r="I172" s="106"/>
      <c r="J172" s="107"/>
    </row>
    <row r="173" spans="2:10" x14ac:dyDescent="0.25">
      <c r="B173" s="46">
        <f t="shared" si="2"/>
        <v>169</v>
      </c>
      <c r="C173" s="44"/>
      <c r="D173" s="44"/>
      <c r="E173" s="45"/>
      <c r="F173" s="106"/>
      <c r="G173" s="106"/>
      <c r="H173" s="106"/>
      <c r="I173" s="106"/>
      <c r="J173" s="107"/>
    </row>
    <row r="174" spans="2:10" x14ac:dyDescent="0.25">
      <c r="B174" s="46">
        <f t="shared" si="2"/>
        <v>170</v>
      </c>
      <c r="C174" s="44"/>
      <c r="D174" s="44"/>
      <c r="E174" s="45"/>
      <c r="F174" s="106"/>
      <c r="G174" s="106"/>
      <c r="H174" s="106"/>
      <c r="I174" s="106"/>
      <c r="J174" s="107"/>
    </row>
    <row r="175" spans="2:10" x14ac:dyDescent="0.25">
      <c r="B175" s="46">
        <f t="shared" si="2"/>
        <v>171</v>
      </c>
      <c r="C175" s="44"/>
      <c r="D175" s="44"/>
      <c r="E175" s="45"/>
      <c r="F175" s="106"/>
      <c r="G175" s="106"/>
      <c r="H175" s="106"/>
      <c r="I175" s="106"/>
      <c r="J175" s="107"/>
    </row>
    <row r="176" spans="2:10" x14ac:dyDescent="0.25">
      <c r="B176" s="46">
        <f t="shared" si="2"/>
        <v>172</v>
      </c>
      <c r="C176" s="44"/>
      <c r="D176" s="44"/>
      <c r="E176" s="45"/>
      <c r="F176" s="106"/>
      <c r="G176" s="106"/>
      <c r="H176" s="106"/>
      <c r="I176" s="106"/>
      <c r="J176" s="107"/>
    </row>
    <row r="177" spans="2:10" x14ac:dyDescent="0.25">
      <c r="B177" s="46">
        <f t="shared" si="2"/>
        <v>173</v>
      </c>
      <c r="C177" s="44"/>
      <c r="D177" s="44"/>
      <c r="E177" s="45"/>
      <c r="F177" s="106"/>
      <c r="G177" s="106"/>
      <c r="H177" s="106"/>
      <c r="I177" s="106"/>
      <c r="J177" s="107"/>
    </row>
    <row r="178" spans="2:10" x14ac:dyDescent="0.25">
      <c r="B178" s="46">
        <f t="shared" si="2"/>
        <v>174</v>
      </c>
      <c r="C178" s="44"/>
      <c r="D178" s="44"/>
      <c r="E178" s="45"/>
      <c r="F178" s="106"/>
      <c r="G178" s="106"/>
      <c r="H178" s="106"/>
      <c r="I178" s="106"/>
      <c r="J178" s="107"/>
    </row>
    <row r="179" spans="2:10" x14ac:dyDescent="0.25">
      <c r="B179" s="46">
        <f t="shared" si="2"/>
        <v>175</v>
      </c>
      <c r="C179" s="44"/>
      <c r="D179" s="44"/>
      <c r="E179" s="45"/>
      <c r="F179" s="106"/>
      <c r="G179" s="106"/>
      <c r="H179" s="106"/>
      <c r="I179" s="106"/>
      <c r="J179" s="107"/>
    </row>
    <row r="180" spans="2:10" x14ac:dyDescent="0.25">
      <c r="B180" s="46">
        <f t="shared" si="2"/>
        <v>176</v>
      </c>
      <c r="C180" s="44"/>
      <c r="D180" s="44"/>
      <c r="E180" s="45"/>
      <c r="F180" s="106"/>
      <c r="G180" s="106"/>
      <c r="H180" s="106"/>
      <c r="I180" s="106"/>
      <c r="J180" s="107"/>
    </row>
    <row r="181" spans="2:10" x14ac:dyDescent="0.25">
      <c r="B181" s="46">
        <f t="shared" si="2"/>
        <v>177</v>
      </c>
      <c r="C181" s="44"/>
      <c r="D181" s="44"/>
      <c r="E181" s="45"/>
      <c r="F181" s="106"/>
      <c r="G181" s="106"/>
      <c r="H181" s="106"/>
      <c r="I181" s="106"/>
      <c r="J181" s="107"/>
    </row>
    <row r="182" spans="2:10" x14ac:dyDescent="0.25">
      <c r="B182" s="46">
        <f t="shared" si="2"/>
        <v>178</v>
      </c>
      <c r="C182" s="44"/>
      <c r="D182" s="44"/>
      <c r="E182" s="45"/>
      <c r="F182" s="106"/>
      <c r="G182" s="106"/>
      <c r="H182" s="106"/>
      <c r="I182" s="106"/>
      <c r="J182" s="107"/>
    </row>
    <row r="183" spans="2:10" x14ac:dyDescent="0.25">
      <c r="B183" s="46">
        <f t="shared" si="2"/>
        <v>179</v>
      </c>
      <c r="C183" s="44"/>
      <c r="D183" s="44"/>
      <c r="E183" s="45"/>
      <c r="F183" s="106"/>
      <c r="G183" s="106"/>
      <c r="H183" s="106"/>
      <c r="I183" s="106"/>
      <c r="J183" s="107"/>
    </row>
    <row r="184" spans="2:10" x14ac:dyDescent="0.25">
      <c r="B184" s="46">
        <f t="shared" si="2"/>
        <v>180</v>
      </c>
      <c r="C184" s="44"/>
      <c r="D184" s="44"/>
      <c r="E184" s="45"/>
      <c r="F184" s="106"/>
      <c r="G184" s="106"/>
      <c r="H184" s="106"/>
      <c r="I184" s="106"/>
      <c r="J184" s="107"/>
    </row>
    <row r="185" spans="2:10" x14ac:dyDescent="0.25">
      <c r="B185" s="46">
        <f t="shared" si="2"/>
        <v>181</v>
      </c>
      <c r="C185" s="44"/>
      <c r="D185" s="44"/>
      <c r="E185" s="45"/>
      <c r="F185" s="106"/>
      <c r="G185" s="106"/>
      <c r="H185" s="106"/>
      <c r="I185" s="106"/>
      <c r="J185" s="107"/>
    </row>
    <row r="186" spans="2:10" x14ac:dyDescent="0.25">
      <c r="B186" s="46">
        <f t="shared" si="2"/>
        <v>182</v>
      </c>
      <c r="C186" s="44"/>
      <c r="D186" s="44"/>
      <c r="E186" s="45"/>
      <c r="F186" s="106"/>
      <c r="G186" s="106"/>
      <c r="H186" s="106"/>
      <c r="I186" s="106"/>
      <c r="J186" s="107"/>
    </row>
    <row r="187" spans="2:10" x14ac:dyDescent="0.25">
      <c r="B187" s="46">
        <f t="shared" si="2"/>
        <v>183</v>
      </c>
      <c r="C187" s="44"/>
      <c r="D187" s="44"/>
      <c r="E187" s="45"/>
      <c r="F187" s="106"/>
      <c r="G187" s="106"/>
      <c r="H187" s="106"/>
      <c r="I187" s="106"/>
      <c r="J187" s="107"/>
    </row>
    <row r="188" spans="2:10" x14ac:dyDescent="0.25">
      <c r="B188" s="46">
        <f t="shared" si="2"/>
        <v>184</v>
      </c>
      <c r="C188" s="44"/>
      <c r="D188" s="44"/>
      <c r="E188" s="45"/>
      <c r="F188" s="106"/>
      <c r="G188" s="106"/>
      <c r="H188" s="106"/>
      <c r="I188" s="106"/>
      <c r="J188" s="107"/>
    </row>
    <row r="189" spans="2:10" x14ac:dyDescent="0.25">
      <c r="B189" s="46">
        <f t="shared" si="2"/>
        <v>185</v>
      </c>
      <c r="C189" s="44"/>
      <c r="D189" s="44"/>
      <c r="E189" s="45"/>
      <c r="F189" s="106"/>
      <c r="G189" s="106"/>
      <c r="H189" s="106"/>
      <c r="I189" s="106"/>
      <c r="J189" s="107"/>
    </row>
    <row r="190" spans="2:10" x14ac:dyDescent="0.25">
      <c r="B190" s="46">
        <f t="shared" si="2"/>
        <v>186</v>
      </c>
      <c r="C190" s="44"/>
      <c r="D190" s="44"/>
      <c r="E190" s="45"/>
      <c r="F190" s="106"/>
      <c r="G190" s="106"/>
      <c r="H190" s="106"/>
      <c r="I190" s="106"/>
      <c r="J190" s="107"/>
    </row>
    <row r="191" spans="2:10" x14ac:dyDescent="0.25">
      <c r="B191" s="46">
        <f t="shared" si="2"/>
        <v>187</v>
      </c>
      <c r="C191" s="44"/>
      <c r="D191" s="44"/>
      <c r="E191" s="45"/>
      <c r="F191" s="106"/>
      <c r="G191" s="106"/>
      <c r="H191" s="106"/>
      <c r="I191" s="106"/>
      <c r="J191" s="107"/>
    </row>
    <row r="192" spans="2:10" x14ac:dyDescent="0.25">
      <c r="B192" s="46">
        <f t="shared" si="2"/>
        <v>188</v>
      </c>
      <c r="C192" s="44"/>
      <c r="D192" s="44"/>
      <c r="E192" s="45"/>
      <c r="F192" s="106"/>
      <c r="G192" s="106"/>
      <c r="H192" s="106"/>
      <c r="I192" s="106"/>
      <c r="J192" s="107"/>
    </row>
    <row r="193" spans="2:10" x14ac:dyDescent="0.25">
      <c r="B193" s="46">
        <f t="shared" si="2"/>
        <v>189</v>
      </c>
      <c r="C193" s="44"/>
      <c r="D193" s="44"/>
      <c r="E193" s="45"/>
      <c r="F193" s="106"/>
      <c r="G193" s="106"/>
      <c r="H193" s="106"/>
      <c r="I193" s="106"/>
      <c r="J193" s="107"/>
    </row>
    <row r="194" spans="2:10" x14ac:dyDescent="0.25">
      <c r="B194" s="46">
        <f t="shared" si="2"/>
        <v>190</v>
      </c>
      <c r="C194" s="44"/>
      <c r="D194" s="44"/>
      <c r="E194" s="45"/>
      <c r="F194" s="106"/>
      <c r="G194" s="106"/>
      <c r="H194" s="106"/>
      <c r="I194" s="106"/>
      <c r="J194" s="107"/>
    </row>
    <row r="195" spans="2:10" x14ac:dyDescent="0.25">
      <c r="B195" s="46">
        <f t="shared" si="2"/>
        <v>191</v>
      </c>
      <c r="C195" s="44"/>
      <c r="D195" s="44"/>
      <c r="E195" s="45"/>
      <c r="F195" s="106"/>
      <c r="G195" s="106"/>
      <c r="H195" s="106"/>
      <c r="I195" s="106"/>
      <c r="J195" s="107"/>
    </row>
    <row r="196" spans="2:10" x14ac:dyDescent="0.25">
      <c r="B196" s="46">
        <f t="shared" si="2"/>
        <v>192</v>
      </c>
      <c r="C196" s="44"/>
      <c r="D196" s="44"/>
      <c r="E196" s="45"/>
      <c r="F196" s="106"/>
      <c r="G196" s="106"/>
      <c r="H196" s="106"/>
      <c r="I196" s="106"/>
      <c r="J196" s="107"/>
    </row>
    <row r="197" spans="2:10" x14ac:dyDescent="0.25">
      <c r="B197" s="46">
        <f t="shared" si="2"/>
        <v>193</v>
      </c>
      <c r="C197" s="44"/>
      <c r="D197" s="44"/>
      <c r="E197" s="45"/>
      <c r="F197" s="106"/>
      <c r="G197" s="106"/>
      <c r="H197" s="106"/>
      <c r="I197" s="106"/>
      <c r="J197" s="107"/>
    </row>
    <row r="198" spans="2:10" x14ac:dyDescent="0.25">
      <c r="B198" s="46">
        <f t="shared" si="2"/>
        <v>194</v>
      </c>
      <c r="C198" s="44"/>
      <c r="D198" s="44"/>
      <c r="E198" s="45"/>
      <c r="F198" s="106"/>
      <c r="G198" s="106"/>
      <c r="H198" s="106"/>
      <c r="I198" s="106"/>
      <c r="J198" s="107"/>
    </row>
    <row r="199" spans="2:10" x14ac:dyDescent="0.25">
      <c r="B199" s="46">
        <f t="shared" ref="B199:B253" si="3">B198+1</f>
        <v>195</v>
      </c>
      <c r="C199" s="44"/>
      <c r="D199" s="44"/>
      <c r="E199" s="45"/>
      <c r="F199" s="106"/>
      <c r="G199" s="106"/>
      <c r="H199" s="106"/>
      <c r="I199" s="106"/>
      <c r="J199" s="107"/>
    </row>
    <row r="200" spans="2:10" x14ac:dyDescent="0.25">
      <c r="B200" s="46">
        <f t="shared" si="3"/>
        <v>196</v>
      </c>
      <c r="C200" s="44"/>
      <c r="D200" s="44"/>
      <c r="E200" s="45"/>
      <c r="F200" s="106"/>
      <c r="G200" s="106"/>
      <c r="H200" s="106"/>
      <c r="I200" s="106"/>
      <c r="J200" s="107"/>
    </row>
    <row r="201" spans="2:10" x14ac:dyDescent="0.25">
      <c r="B201" s="46">
        <f t="shared" si="3"/>
        <v>197</v>
      </c>
      <c r="C201" s="44"/>
      <c r="D201" s="44"/>
      <c r="E201" s="45"/>
      <c r="F201" s="106"/>
      <c r="G201" s="106"/>
      <c r="H201" s="106"/>
      <c r="I201" s="106"/>
      <c r="J201" s="107"/>
    </row>
    <row r="202" spans="2:10" x14ac:dyDescent="0.25">
      <c r="B202" s="46">
        <f t="shared" si="3"/>
        <v>198</v>
      </c>
      <c r="C202" s="44"/>
      <c r="D202" s="44"/>
      <c r="E202" s="45"/>
      <c r="F202" s="106"/>
      <c r="G202" s="106"/>
      <c r="H202" s="106"/>
      <c r="I202" s="106"/>
      <c r="J202" s="107"/>
    </row>
    <row r="203" spans="2:10" x14ac:dyDescent="0.25">
      <c r="B203" s="46">
        <f t="shared" si="3"/>
        <v>199</v>
      </c>
      <c r="C203" s="44"/>
      <c r="D203" s="44"/>
      <c r="E203" s="45"/>
      <c r="F203" s="106"/>
      <c r="G203" s="106"/>
      <c r="H203" s="106"/>
      <c r="I203" s="106"/>
      <c r="J203" s="107"/>
    </row>
    <row r="204" spans="2:10" x14ac:dyDescent="0.25">
      <c r="B204" s="46">
        <f t="shared" si="3"/>
        <v>200</v>
      </c>
      <c r="C204" s="44"/>
      <c r="D204" s="44"/>
      <c r="E204" s="45"/>
      <c r="F204" s="106"/>
      <c r="G204" s="106"/>
      <c r="H204" s="106"/>
      <c r="I204" s="106"/>
      <c r="J204" s="107"/>
    </row>
    <row r="205" spans="2:10" x14ac:dyDescent="0.25">
      <c r="B205" s="46">
        <f t="shared" si="3"/>
        <v>201</v>
      </c>
      <c r="C205" s="44"/>
      <c r="D205" s="44"/>
      <c r="E205" s="45"/>
      <c r="F205" s="106"/>
      <c r="G205" s="106"/>
      <c r="H205" s="106"/>
      <c r="I205" s="106"/>
      <c r="J205" s="107"/>
    </row>
    <row r="206" spans="2:10" x14ac:dyDescent="0.25">
      <c r="B206" s="46">
        <f t="shared" si="3"/>
        <v>202</v>
      </c>
      <c r="C206" s="44"/>
      <c r="D206" s="44"/>
      <c r="E206" s="45"/>
      <c r="F206" s="106"/>
      <c r="G206" s="106"/>
      <c r="H206" s="106"/>
      <c r="I206" s="106"/>
      <c r="J206" s="107"/>
    </row>
    <row r="207" spans="2:10" x14ac:dyDescent="0.25">
      <c r="B207" s="46">
        <f t="shared" si="3"/>
        <v>203</v>
      </c>
      <c r="C207" s="44"/>
      <c r="D207" s="44"/>
      <c r="E207" s="45"/>
      <c r="F207" s="106"/>
      <c r="G207" s="106"/>
      <c r="H207" s="106"/>
      <c r="I207" s="106"/>
      <c r="J207" s="107"/>
    </row>
    <row r="208" spans="2:10" x14ac:dyDescent="0.25">
      <c r="B208" s="46">
        <f t="shared" si="3"/>
        <v>204</v>
      </c>
      <c r="C208" s="44"/>
      <c r="D208" s="44"/>
      <c r="E208" s="45"/>
      <c r="F208" s="106"/>
      <c r="G208" s="106"/>
      <c r="H208" s="106"/>
      <c r="I208" s="106"/>
      <c r="J208" s="107"/>
    </row>
    <row r="209" spans="2:10" x14ac:dyDescent="0.25">
      <c r="B209" s="46">
        <f t="shared" si="3"/>
        <v>205</v>
      </c>
      <c r="C209" s="44"/>
      <c r="D209" s="44"/>
      <c r="E209" s="45"/>
      <c r="F209" s="106"/>
      <c r="G209" s="106"/>
      <c r="H209" s="106"/>
      <c r="I209" s="106"/>
      <c r="J209" s="107"/>
    </row>
    <row r="210" spans="2:10" x14ac:dyDescent="0.25">
      <c r="B210" s="46">
        <f t="shared" si="3"/>
        <v>206</v>
      </c>
      <c r="C210" s="44"/>
      <c r="D210" s="44"/>
      <c r="E210" s="45"/>
      <c r="F210" s="106"/>
      <c r="G210" s="106"/>
      <c r="H210" s="106"/>
      <c r="I210" s="106"/>
      <c r="J210" s="107"/>
    </row>
    <row r="211" spans="2:10" x14ac:dyDescent="0.25">
      <c r="B211" s="46">
        <f t="shared" si="3"/>
        <v>207</v>
      </c>
      <c r="C211" s="44"/>
      <c r="D211" s="44"/>
      <c r="E211" s="45"/>
      <c r="F211" s="106"/>
      <c r="G211" s="106"/>
      <c r="H211" s="106"/>
      <c r="I211" s="106"/>
      <c r="J211" s="107"/>
    </row>
    <row r="212" spans="2:10" x14ac:dyDescent="0.25">
      <c r="B212" s="46">
        <f t="shared" si="3"/>
        <v>208</v>
      </c>
      <c r="C212" s="44"/>
      <c r="D212" s="44"/>
      <c r="E212" s="45"/>
      <c r="F212" s="106"/>
      <c r="G212" s="106"/>
      <c r="H212" s="106"/>
      <c r="I212" s="106"/>
      <c r="J212" s="107"/>
    </row>
    <row r="213" spans="2:10" x14ac:dyDescent="0.25">
      <c r="B213" s="46">
        <f t="shared" si="3"/>
        <v>209</v>
      </c>
      <c r="C213" s="44"/>
      <c r="D213" s="44"/>
      <c r="E213" s="45"/>
      <c r="F213" s="106"/>
      <c r="G213" s="106"/>
      <c r="H213" s="106"/>
      <c r="I213" s="106"/>
      <c r="J213" s="107"/>
    </row>
    <row r="214" spans="2:10" x14ac:dyDescent="0.25">
      <c r="B214" s="46">
        <f t="shared" si="3"/>
        <v>210</v>
      </c>
      <c r="C214" s="44"/>
      <c r="D214" s="44"/>
      <c r="E214" s="45"/>
      <c r="F214" s="106"/>
      <c r="G214" s="106"/>
      <c r="H214" s="106"/>
      <c r="I214" s="106"/>
      <c r="J214" s="107"/>
    </row>
    <row r="215" spans="2:10" x14ac:dyDescent="0.25">
      <c r="B215" s="46">
        <f t="shared" si="3"/>
        <v>211</v>
      </c>
      <c r="C215" s="44"/>
      <c r="D215" s="44"/>
      <c r="E215" s="45"/>
      <c r="F215" s="106"/>
      <c r="G215" s="106"/>
      <c r="H215" s="106"/>
      <c r="I215" s="106"/>
      <c r="J215" s="107"/>
    </row>
    <row r="216" spans="2:10" x14ac:dyDescent="0.25">
      <c r="B216" s="46">
        <f t="shared" si="3"/>
        <v>212</v>
      </c>
      <c r="C216" s="44"/>
      <c r="D216" s="44"/>
      <c r="E216" s="45"/>
      <c r="F216" s="106"/>
      <c r="G216" s="106"/>
      <c r="H216" s="106"/>
      <c r="I216" s="106"/>
      <c r="J216" s="107"/>
    </row>
    <row r="217" spans="2:10" x14ac:dyDescent="0.25">
      <c r="B217" s="46">
        <f t="shared" si="3"/>
        <v>213</v>
      </c>
      <c r="C217" s="44"/>
      <c r="D217" s="44"/>
      <c r="E217" s="45"/>
      <c r="F217" s="106"/>
      <c r="G217" s="106"/>
      <c r="H217" s="106"/>
      <c r="I217" s="106"/>
      <c r="J217" s="107"/>
    </row>
    <row r="218" spans="2:10" x14ac:dyDescent="0.25">
      <c r="B218" s="46">
        <f t="shared" si="3"/>
        <v>214</v>
      </c>
      <c r="C218" s="44"/>
      <c r="D218" s="44"/>
      <c r="E218" s="45"/>
      <c r="F218" s="106"/>
      <c r="G218" s="106"/>
      <c r="H218" s="106"/>
      <c r="I218" s="106"/>
      <c r="J218" s="107"/>
    </row>
    <row r="219" spans="2:10" x14ac:dyDescent="0.25">
      <c r="B219" s="46">
        <f t="shared" si="3"/>
        <v>215</v>
      </c>
      <c r="C219" s="44"/>
      <c r="D219" s="44"/>
      <c r="E219" s="45"/>
      <c r="F219" s="106"/>
      <c r="G219" s="106"/>
      <c r="H219" s="106"/>
      <c r="I219" s="106"/>
      <c r="J219" s="107"/>
    </row>
    <row r="220" spans="2:10" x14ac:dyDescent="0.25">
      <c r="B220" s="46">
        <f t="shared" si="3"/>
        <v>216</v>
      </c>
      <c r="C220" s="44"/>
      <c r="D220" s="44"/>
      <c r="E220" s="45"/>
      <c r="F220" s="106"/>
      <c r="G220" s="106"/>
      <c r="H220" s="106"/>
      <c r="I220" s="106"/>
      <c r="J220" s="107"/>
    </row>
    <row r="221" spans="2:10" x14ac:dyDescent="0.25">
      <c r="B221" s="46">
        <f t="shared" si="3"/>
        <v>217</v>
      </c>
      <c r="C221" s="44"/>
      <c r="D221" s="44"/>
      <c r="E221" s="45"/>
      <c r="F221" s="106"/>
      <c r="G221" s="106"/>
      <c r="H221" s="106"/>
      <c r="I221" s="106"/>
      <c r="J221" s="107"/>
    </row>
    <row r="222" spans="2:10" x14ac:dyDescent="0.25">
      <c r="B222" s="46">
        <f t="shared" si="3"/>
        <v>218</v>
      </c>
      <c r="C222" s="44"/>
      <c r="D222" s="44"/>
      <c r="E222" s="45"/>
      <c r="F222" s="106"/>
      <c r="G222" s="106"/>
      <c r="H222" s="106"/>
      <c r="I222" s="106"/>
      <c r="J222" s="107"/>
    </row>
    <row r="223" spans="2:10" x14ac:dyDescent="0.25">
      <c r="B223" s="46">
        <f t="shared" si="3"/>
        <v>219</v>
      </c>
      <c r="C223" s="44"/>
      <c r="D223" s="44"/>
      <c r="E223" s="45"/>
      <c r="F223" s="106"/>
      <c r="G223" s="106"/>
      <c r="H223" s="106"/>
      <c r="I223" s="106"/>
      <c r="J223" s="107"/>
    </row>
    <row r="224" spans="2:10" x14ac:dyDescent="0.25">
      <c r="B224" s="46">
        <f t="shared" si="3"/>
        <v>220</v>
      </c>
      <c r="C224" s="44"/>
      <c r="D224" s="44"/>
      <c r="E224" s="45"/>
      <c r="F224" s="106"/>
      <c r="G224" s="106"/>
      <c r="H224" s="106"/>
      <c r="I224" s="106"/>
      <c r="J224" s="107"/>
    </row>
    <row r="225" spans="2:10" x14ac:dyDescent="0.25">
      <c r="B225" s="46">
        <f t="shared" si="3"/>
        <v>221</v>
      </c>
      <c r="C225" s="44"/>
      <c r="D225" s="44"/>
      <c r="E225" s="45"/>
      <c r="F225" s="106"/>
      <c r="G225" s="106"/>
      <c r="H225" s="106"/>
      <c r="I225" s="106"/>
      <c r="J225" s="107"/>
    </row>
    <row r="226" spans="2:10" x14ac:dyDescent="0.25">
      <c r="B226" s="46">
        <f t="shared" si="3"/>
        <v>222</v>
      </c>
      <c r="C226" s="44"/>
      <c r="D226" s="44"/>
      <c r="E226" s="45"/>
      <c r="F226" s="106"/>
      <c r="G226" s="106"/>
      <c r="H226" s="106"/>
      <c r="I226" s="106"/>
      <c r="J226" s="107"/>
    </row>
    <row r="227" spans="2:10" x14ac:dyDescent="0.25">
      <c r="B227" s="46">
        <f t="shared" si="3"/>
        <v>223</v>
      </c>
      <c r="C227" s="44"/>
      <c r="D227" s="44"/>
      <c r="E227" s="45"/>
      <c r="F227" s="106"/>
      <c r="G227" s="106"/>
      <c r="H227" s="106"/>
      <c r="I227" s="106"/>
      <c r="J227" s="107"/>
    </row>
    <row r="228" spans="2:10" x14ac:dyDescent="0.25">
      <c r="B228" s="46">
        <f t="shared" si="3"/>
        <v>224</v>
      </c>
      <c r="C228" s="44"/>
      <c r="D228" s="44"/>
      <c r="E228" s="45"/>
      <c r="F228" s="106"/>
      <c r="G228" s="106"/>
      <c r="H228" s="106"/>
      <c r="I228" s="106"/>
      <c r="J228" s="107"/>
    </row>
    <row r="229" spans="2:10" x14ac:dyDescent="0.25">
      <c r="B229" s="46">
        <f t="shared" si="3"/>
        <v>225</v>
      </c>
      <c r="C229" s="44"/>
      <c r="D229" s="44"/>
      <c r="E229" s="45"/>
      <c r="F229" s="106"/>
      <c r="G229" s="106"/>
      <c r="H229" s="106"/>
      <c r="I229" s="106"/>
      <c r="J229" s="107"/>
    </row>
    <row r="230" spans="2:10" x14ac:dyDescent="0.25">
      <c r="B230" s="46">
        <f t="shared" si="3"/>
        <v>226</v>
      </c>
      <c r="C230" s="44"/>
      <c r="D230" s="44"/>
      <c r="E230" s="45"/>
      <c r="F230" s="106"/>
      <c r="G230" s="106"/>
      <c r="H230" s="106"/>
      <c r="I230" s="106"/>
      <c r="J230" s="107"/>
    </row>
    <row r="231" spans="2:10" x14ac:dyDescent="0.25">
      <c r="B231" s="46">
        <f t="shared" si="3"/>
        <v>227</v>
      </c>
      <c r="C231" s="44"/>
      <c r="D231" s="44"/>
      <c r="E231" s="45"/>
      <c r="F231" s="106"/>
      <c r="G231" s="106"/>
      <c r="H231" s="106"/>
      <c r="I231" s="106"/>
      <c r="J231" s="107"/>
    </row>
    <row r="232" spans="2:10" x14ac:dyDescent="0.25">
      <c r="B232" s="46">
        <f t="shared" si="3"/>
        <v>228</v>
      </c>
      <c r="C232" s="44"/>
      <c r="D232" s="44"/>
      <c r="E232" s="45"/>
      <c r="F232" s="106"/>
      <c r="G232" s="106"/>
      <c r="H232" s="106"/>
      <c r="I232" s="106"/>
      <c r="J232" s="107"/>
    </row>
    <row r="233" spans="2:10" x14ac:dyDescent="0.25">
      <c r="B233" s="46">
        <f t="shared" si="3"/>
        <v>229</v>
      </c>
      <c r="C233" s="44"/>
      <c r="D233" s="44"/>
      <c r="E233" s="45"/>
      <c r="F233" s="106"/>
      <c r="G233" s="106"/>
      <c r="H233" s="106"/>
      <c r="I233" s="106"/>
      <c r="J233" s="107"/>
    </row>
    <row r="234" spans="2:10" x14ac:dyDescent="0.25">
      <c r="B234" s="46">
        <f t="shared" si="3"/>
        <v>230</v>
      </c>
      <c r="C234" s="44"/>
      <c r="D234" s="44"/>
      <c r="E234" s="45"/>
      <c r="F234" s="106"/>
      <c r="G234" s="106"/>
      <c r="H234" s="106"/>
      <c r="I234" s="106"/>
      <c r="J234" s="107"/>
    </row>
    <row r="235" spans="2:10" x14ac:dyDescent="0.25">
      <c r="B235" s="46">
        <f t="shared" si="3"/>
        <v>231</v>
      </c>
      <c r="C235" s="44"/>
      <c r="D235" s="44"/>
      <c r="E235" s="45"/>
      <c r="F235" s="106"/>
      <c r="G235" s="106"/>
      <c r="H235" s="106"/>
      <c r="I235" s="106"/>
      <c r="J235" s="107"/>
    </row>
    <row r="236" spans="2:10" x14ac:dyDescent="0.25">
      <c r="B236" s="46">
        <f t="shared" si="3"/>
        <v>232</v>
      </c>
      <c r="C236" s="44"/>
      <c r="D236" s="44"/>
      <c r="E236" s="45"/>
      <c r="F236" s="106"/>
      <c r="G236" s="106"/>
      <c r="H236" s="106"/>
      <c r="I236" s="106"/>
      <c r="J236" s="107"/>
    </row>
    <row r="237" spans="2:10" x14ac:dyDescent="0.25">
      <c r="B237" s="46">
        <f t="shared" si="3"/>
        <v>233</v>
      </c>
      <c r="C237" s="44"/>
      <c r="D237" s="44"/>
      <c r="E237" s="45"/>
      <c r="F237" s="106"/>
      <c r="G237" s="106"/>
      <c r="H237" s="106"/>
      <c r="I237" s="106"/>
      <c r="J237" s="107"/>
    </row>
    <row r="238" spans="2:10" x14ac:dyDescent="0.25">
      <c r="B238" s="46">
        <f t="shared" si="3"/>
        <v>234</v>
      </c>
      <c r="C238" s="44"/>
      <c r="D238" s="44"/>
      <c r="E238" s="45"/>
      <c r="F238" s="106"/>
      <c r="G238" s="106"/>
      <c r="H238" s="106"/>
      <c r="I238" s="106"/>
      <c r="J238" s="107"/>
    </row>
    <row r="239" spans="2:10" x14ac:dyDescent="0.25">
      <c r="B239" s="46">
        <f t="shared" si="3"/>
        <v>235</v>
      </c>
      <c r="C239" s="44"/>
      <c r="D239" s="44"/>
      <c r="E239" s="45"/>
      <c r="F239" s="106"/>
      <c r="G239" s="106"/>
      <c r="H239" s="106"/>
      <c r="I239" s="106"/>
      <c r="J239" s="107"/>
    </row>
    <row r="240" spans="2:10" x14ac:dyDescent="0.25">
      <c r="B240" s="46">
        <f t="shared" si="3"/>
        <v>236</v>
      </c>
      <c r="C240" s="44"/>
      <c r="D240" s="44"/>
      <c r="E240" s="45"/>
      <c r="F240" s="106"/>
      <c r="G240" s="106"/>
      <c r="H240" s="106"/>
      <c r="I240" s="106"/>
      <c r="J240" s="107"/>
    </row>
    <row r="241" spans="2:10" x14ac:dyDescent="0.25">
      <c r="B241" s="46">
        <f t="shared" si="3"/>
        <v>237</v>
      </c>
      <c r="C241" s="44"/>
      <c r="D241" s="44"/>
      <c r="E241" s="45"/>
      <c r="F241" s="106"/>
      <c r="G241" s="106"/>
      <c r="H241" s="106"/>
      <c r="I241" s="106"/>
      <c r="J241" s="107"/>
    </row>
    <row r="242" spans="2:10" x14ac:dyDescent="0.25">
      <c r="B242" s="46">
        <f t="shared" si="3"/>
        <v>238</v>
      </c>
      <c r="C242" s="44"/>
      <c r="D242" s="44"/>
      <c r="E242" s="45"/>
      <c r="F242" s="106"/>
      <c r="G242" s="106"/>
      <c r="H242" s="106"/>
      <c r="I242" s="106"/>
      <c r="J242" s="107"/>
    </row>
    <row r="243" spans="2:10" x14ac:dyDescent="0.25">
      <c r="B243" s="46">
        <f t="shared" si="3"/>
        <v>239</v>
      </c>
      <c r="C243" s="44"/>
      <c r="D243" s="44"/>
      <c r="E243" s="45"/>
      <c r="F243" s="106"/>
      <c r="G243" s="106"/>
      <c r="H243" s="106"/>
      <c r="I243" s="106"/>
      <c r="J243" s="107"/>
    </row>
    <row r="244" spans="2:10" x14ac:dyDescent="0.25">
      <c r="B244" s="46">
        <f t="shared" si="3"/>
        <v>240</v>
      </c>
      <c r="C244" s="44"/>
      <c r="D244" s="44"/>
      <c r="E244" s="45"/>
      <c r="F244" s="106"/>
      <c r="G244" s="106"/>
      <c r="H244" s="106"/>
      <c r="I244" s="106"/>
      <c r="J244" s="107"/>
    </row>
    <row r="245" spans="2:10" x14ac:dyDescent="0.25">
      <c r="B245" s="46">
        <f t="shared" si="3"/>
        <v>241</v>
      </c>
      <c r="C245" s="44"/>
      <c r="D245" s="44"/>
      <c r="E245" s="45"/>
      <c r="F245" s="106"/>
      <c r="G245" s="106"/>
      <c r="H245" s="106"/>
      <c r="I245" s="106"/>
      <c r="J245" s="107"/>
    </row>
    <row r="246" spans="2:10" x14ac:dyDescent="0.25">
      <c r="B246" s="46">
        <f t="shared" si="3"/>
        <v>242</v>
      </c>
      <c r="C246" s="44"/>
      <c r="D246" s="44"/>
      <c r="E246" s="45"/>
      <c r="F246" s="106"/>
      <c r="G246" s="106"/>
      <c r="H246" s="106"/>
      <c r="I246" s="106"/>
      <c r="J246" s="107"/>
    </row>
    <row r="247" spans="2:10" x14ac:dyDescent="0.25">
      <c r="B247" s="46">
        <f t="shared" si="3"/>
        <v>243</v>
      </c>
      <c r="C247" s="44"/>
      <c r="D247" s="44"/>
      <c r="E247" s="45"/>
      <c r="F247" s="106"/>
      <c r="G247" s="106"/>
      <c r="H247" s="106"/>
      <c r="I247" s="106"/>
      <c r="J247" s="107"/>
    </row>
    <row r="248" spans="2:10" x14ac:dyDescent="0.25">
      <c r="B248" s="46">
        <f t="shared" si="3"/>
        <v>244</v>
      </c>
      <c r="C248" s="44"/>
      <c r="D248" s="44"/>
      <c r="E248" s="45"/>
      <c r="F248" s="106"/>
      <c r="G248" s="106"/>
      <c r="H248" s="106"/>
      <c r="I248" s="106"/>
      <c r="J248" s="107"/>
    </row>
    <row r="249" spans="2:10" x14ac:dyDescent="0.25">
      <c r="B249" s="46">
        <f t="shared" si="3"/>
        <v>245</v>
      </c>
      <c r="C249" s="44"/>
      <c r="D249" s="44"/>
      <c r="E249" s="45"/>
      <c r="F249" s="106"/>
      <c r="G249" s="106"/>
      <c r="H249" s="106"/>
      <c r="I249" s="106"/>
      <c r="J249" s="107"/>
    </row>
    <row r="250" spans="2:10" x14ac:dyDescent="0.25">
      <c r="B250" s="46">
        <f t="shared" si="3"/>
        <v>246</v>
      </c>
      <c r="C250" s="44"/>
      <c r="D250" s="44"/>
      <c r="E250" s="45"/>
      <c r="F250" s="106"/>
      <c r="G250" s="106"/>
      <c r="H250" s="106"/>
      <c r="I250" s="106"/>
      <c r="J250" s="107"/>
    </row>
    <row r="251" spans="2:10" x14ac:dyDescent="0.25">
      <c r="B251" s="46">
        <f t="shared" si="3"/>
        <v>247</v>
      </c>
      <c r="C251" s="44"/>
      <c r="D251" s="44"/>
      <c r="E251" s="45"/>
      <c r="F251" s="106"/>
      <c r="G251" s="106"/>
      <c r="H251" s="106"/>
      <c r="I251" s="106"/>
      <c r="J251" s="107"/>
    </row>
    <row r="252" spans="2:10" x14ac:dyDescent="0.25">
      <c r="B252" s="46">
        <f t="shared" si="3"/>
        <v>248</v>
      </c>
      <c r="C252" s="44"/>
      <c r="D252" s="44"/>
      <c r="E252" s="45"/>
      <c r="F252" s="106"/>
      <c r="G252" s="106"/>
      <c r="H252" s="106"/>
      <c r="I252" s="106"/>
      <c r="J252" s="107"/>
    </row>
    <row r="253" spans="2:10" x14ac:dyDescent="0.25">
      <c r="B253" s="46">
        <f t="shared" si="3"/>
        <v>249</v>
      </c>
      <c r="C253" s="44"/>
      <c r="D253" s="44"/>
      <c r="E253" s="45"/>
      <c r="F253" s="106"/>
      <c r="G253" s="106"/>
      <c r="H253" s="106"/>
      <c r="I253" s="106"/>
      <c r="J253" s="107"/>
    </row>
    <row r="254" spans="2:10" ht="15.75" thickBot="1" x14ac:dyDescent="0.3">
      <c r="B254" s="42" t="s">
        <v>97</v>
      </c>
      <c r="C254" s="16"/>
      <c r="D254" s="16"/>
      <c r="E254" s="40"/>
      <c r="F254" s="108"/>
      <c r="G254" s="108"/>
      <c r="H254" s="108"/>
      <c r="I254" s="108"/>
      <c r="J254" s="95"/>
    </row>
  </sheetData>
  <mergeCells count="1">
    <mergeCell ref="B2:J2"/>
  </mergeCells>
  <dataValidations count="3">
    <dataValidation type="list" showInputMessage="1" showErrorMessage="1" sqref="E5:E254">
      <formula1>"Igen, Nem"</formula1>
    </dataValidation>
    <dataValidation type="whole" allowBlank="1" showInputMessage="1" showErrorMessage="1" sqref="J5:J254">
      <formula1>0</formula1>
      <formula2>99</formula2>
    </dataValidation>
    <dataValidation type="whole" allowBlank="1" showInputMessage="1" showErrorMessage="1" sqref="F5:I254">
      <formula1>0</formula1>
      <formula2>2021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6"/>
  <sheetViews>
    <sheetView workbookViewId="0">
      <selection activeCell="E16" sqref="E16"/>
    </sheetView>
  </sheetViews>
  <sheetFormatPr defaultRowHeight="15" x14ac:dyDescent="0.25"/>
  <cols>
    <col min="1" max="1" width="3.140625" style="1" customWidth="1"/>
    <col min="2" max="2" width="4" style="1" bestFit="1" customWidth="1"/>
    <col min="3" max="3" width="26.5703125" style="1" customWidth="1"/>
    <col min="4" max="5" width="26.28515625" style="1" customWidth="1"/>
    <col min="6" max="6" width="27" style="1" customWidth="1"/>
    <col min="7" max="7" width="31" style="1" customWidth="1"/>
    <col min="8" max="8" width="50.28515625" style="1" customWidth="1"/>
    <col min="9" max="9" width="16.28515625" style="1" customWidth="1"/>
    <col min="10" max="16384" width="9.140625" style="1"/>
  </cols>
  <sheetData>
    <row r="1" spans="2:8" ht="15.75" thickBot="1" x14ac:dyDescent="0.3"/>
    <row r="2" spans="2:8" ht="38.25" customHeight="1" thickBot="1" x14ac:dyDescent="0.3">
      <c r="B2" s="221" t="s">
        <v>246</v>
      </c>
      <c r="C2" s="222"/>
      <c r="D2" s="222"/>
      <c r="E2" s="222"/>
      <c r="F2" s="222"/>
      <c r="G2" s="222"/>
      <c r="H2" s="223"/>
    </row>
    <row r="3" spans="2:8" ht="60.75" thickBot="1" x14ac:dyDescent="0.3">
      <c r="B3" s="164" t="s">
        <v>6</v>
      </c>
      <c r="C3" s="7" t="s">
        <v>40</v>
      </c>
      <c r="D3" s="7" t="s">
        <v>39</v>
      </c>
      <c r="E3" s="7" t="s">
        <v>203</v>
      </c>
      <c r="F3" s="7" t="s">
        <v>2</v>
      </c>
      <c r="G3" s="7" t="s">
        <v>7</v>
      </c>
      <c r="H3" s="8" t="s">
        <v>41</v>
      </c>
    </row>
    <row r="4" spans="2:8" ht="15.75" thickBot="1" x14ac:dyDescent="0.3">
      <c r="B4" s="162" t="s">
        <v>98</v>
      </c>
      <c r="C4" s="61" t="s">
        <v>99</v>
      </c>
      <c r="D4" s="62" t="s">
        <v>100</v>
      </c>
      <c r="E4" s="62" t="s">
        <v>101</v>
      </c>
      <c r="F4" s="62" t="s">
        <v>102</v>
      </c>
      <c r="G4" s="62" t="s">
        <v>103</v>
      </c>
      <c r="H4" s="163" t="s">
        <v>104</v>
      </c>
    </row>
    <row r="5" spans="2:8" x14ac:dyDescent="0.25">
      <c r="B5" s="165">
        <v>1</v>
      </c>
      <c r="C5" s="168">
        <f>+'Kutatók listája'!C5</f>
        <v>0</v>
      </c>
      <c r="D5" s="169">
        <f>IF(C5=0,0,'Kutatók listája'!D5)</f>
        <v>0</v>
      </c>
      <c r="E5" s="169">
        <f>IF(C5=0,0,'Kutatók listája'!F5)</f>
        <v>0</v>
      </c>
      <c r="F5" s="169">
        <f>IF(C5=0,0,'Kutatók listája'!G5)</f>
        <v>0</v>
      </c>
      <c r="G5" s="170">
        <f>IF(C5=0,0,'Kutatók listája'!H5)</f>
        <v>0</v>
      </c>
      <c r="H5" s="177"/>
    </row>
    <row r="6" spans="2:8" x14ac:dyDescent="0.25">
      <c r="B6" s="166">
        <f>B5+1</f>
        <v>2</v>
      </c>
      <c r="C6" s="171">
        <f>+'Kutatók listája'!C6</f>
        <v>0</v>
      </c>
      <c r="D6" s="172">
        <f>IF(C6=0,0,'Kutatók listája'!D6)</f>
        <v>0</v>
      </c>
      <c r="E6" s="172">
        <f>IF(C6=0,0,'Kutatók listája'!F6)</f>
        <v>0</v>
      </c>
      <c r="F6" s="172">
        <f>IF(C6=0,0,'Kutatók listája'!G6)</f>
        <v>0</v>
      </c>
      <c r="G6" s="173">
        <f>IF(C6=0,0,'Kutatók listája'!H6)</f>
        <v>0</v>
      </c>
      <c r="H6" s="178"/>
    </row>
    <row r="7" spans="2:8" x14ac:dyDescent="0.25">
      <c r="B7" s="166">
        <f t="shared" ref="B7:B70" si="0">B6+1</f>
        <v>3</v>
      </c>
      <c r="C7" s="171">
        <f>+'Kutatók listája'!C7</f>
        <v>0</v>
      </c>
      <c r="D7" s="172">
        <f>IF(C7=0,0,'Kutatók listája'!D7)</f>
        <v>0</v>
      </c>
      <c r="E7" s="172">
        <f>IF(C7=0,0,'Kutatók listája'!F7)</f>
        <v>0</v>
      </c>
      <c r="F7" s="172">
        <f>IF(C7=0,0,'Kutatók listája'!G7)</f>
        <v>0</v>
      </c>
      <c r="G7" s="173">
        <f>IF(C7=0,0,'Kutatók listája'!H7)</f>
        <v>0</v>
      </c>
      <c r="H7" s="178"/>
    </row>
    <row r="8" spans="2:8" x14ac:dyDescent="0.25">
      <c r="B8" s="166">
        <f t="shared" si="0"/>
        <v>4</v>
      </c>
      <c r="C8" s="171">
        <f>+'Kutatók listája'!C8</f>
        <v>0</v>
      </c>
      <c r="D8" s="172">
        <f>IF(C8=0,0,'Kutatók listája'!D8)</f>
        <v>0</v>
      </c>
      <c r="E8" s="172">
        <f>IF(C8=0,0,'Kutatók listája'!F8)</f>
        <v>0</v>
      </c>
      <c r="F8" s="172">
        <f>IF(C8=0,0,'Kutatók listája'!G8)</f>
        <v>0</v>
      </c>
      <c r="G8" s="173">
        <f>IF(C8=0,0,'Kutatók listája'!H8)</f>
        <v>0</v>
      </c>
      <c r="H8" s="178"/>
    </row>
    <row r="9" spans="2:8" x14ac:dyDescent="0.25">
      <c r="B9" s="166">
        <f t="shared" si="0"/>
        <v>5</v>
      </c>
      <c r="C9" s="171">
        <f>+'Kutatók listája'!C9</f>
        <v>0</v>
      </c>
      <c r="D9" s="172">
        <f>IF(C9=0,0,'Kutatók listája'!D9)</f>
        <v>0</v>
      </c>
      <c r="E9" s="172">
        <f>IF(C9=0,0,'Kutatók listája'!F9)</f>
        <v>0</v>
      </c>
      <c r="F9" s="172">
        <f>IF(C9=0,0,'Kutatók listája'!G9)</f>
        <v>0</v>
      </c>
      <c r="G9" s="173">
        <f>IF(C9=0,0,'Kutatók listája'!H9)</f>
        <v>0</v>
      </c>
      <c r="H9" s="178"/>
    </row>
    <row r="10" spans="2:8" x14ac:dyDescent="0.25">
      <c r="B10" s="166">
        <f t="shared" si="0"/>
        <v>6</v>
      </c>
      <c r="C10" s="171">
        <f>+'Kutatók listája'!C10</f>
        <v>0</v>
      </c>
      <c r="D10" s="172">
        <f>IF(C10=0,0,'Kutatók listája'!D10)</f>
        <v>0</v>
      </c>
      <c r="E10" s="172">
        <f>IF(C10=0,0,'Kutatók listája'!F10)</f>
        <v>0</v>
      </c>
      <c r="F10" s="172">
        <f>IF(C10=0,0,'Kutatók listája'!G10)</f>
        <v>0</v>
      </c>
      <c r="G10" s="173">
        <f>IF(C10=0,0,'Kutatók listája'!H10)</f>
        <v>0</v>
      </c>
      <c r="H10" s="178"/>
    </row>
    <row r="11" spans="2:8" x14ac:dyDescent="0.25">
      <c r="B11" s="166">
        <f t="shared" si="0"/>
        <v>7</v>
      </c>
      <c r="C11" s="171">
        <f>+'Kutatók listája'!C11</f>
        <v>0</v>
      </c>
      <c r="D11" s="172">
        <f>IF(C11=0,0,'Kutatók listája'!D11)</f>
        <v>0</v>
      </c>
      <c r="E11" s="172">
        <f>IF(C11=0,0,'Kutatók listája'!F11)</f>
        <v>0</v>
      </c>
      <c r="F11" s="172">
        <f>IF(C11=0,0,'Kutatók listája'!G11)</f>
        <v>0</v>
      </c>
      <c r="G11" s="173">
        <f>IF(C11=0,0,'Kutatók listája'!H11)</f>
        <v>0</v>
      </c>
      <c r="H11" s="178"/>
    </row>
    <row r="12" spans="2:8" x14ac:dyDescent="0.25">
      <c r="B12" s="166">
        <f t="shared" si="0"/>
        <v>8</v>
      </c>
      <c r="C12" s="171">
        <f>+'Kutatók listája'!C12</f>
        <v>0</v>
      </c>
      <c r="D12" s="172">
        <f>IF(C12=0,0,'Kutatók listája'!D12)</f>
        <v>0</v>
      </c>
      <c r="E12" s="172">
        <f>IF(C12=0,0,'Kutatók listája'!F12)</f>
        <v>0</v>
      </c>
      <c r="F12" s="172">
        <f>IF(C12=0,0,'Kutatók listája'!G12)</f>
        <v>0</v>
      </c>
      <c r="G12" s="173">
        <f>IF(C12=0,0,'Kutatók listája'!H12)</f>
        <v>0</v>
      </c>
      <c r="H12" s="178"/>
    </row>
    <row r="13" spans="2:8" x14ac:dyDescent="0.25">
      <c r="B13" s="166">
        <f t="shared" si="0"/>
        <v>9</v>
      </c>
      <c r="C13" s="171">
        <f>+'Kutatók listája'!C13</f>
        <v>0</v>
      </c>
      <c r="D13" s="172">
        <f>IF(C13=0,0,'Kutatók listája'!D13)</f>
        <v>0</v>
      </c>
      <c r="E13" s="172">
        <f>IF(C13=0,0,'Kutatók listája'!F13)</f>
        <v>0</v>
      </c>
      <c r="F13" s="172">
        <f>IF(C13=0,0,'Kutatók listája'!G13)</f>
        <v>0</v>
      </c>
      <c r="G13" s="173">
        <f>IF(C13=0,0,'Kutatók listája'!H13)</f>
        <v>0</v>
      </c>
      <c r="H13" s="178"/>
    </row>
    <row r="14" spans="2:8" x14ac:dyDescent="0.25">
      <c r="B14" s="166">
        <f t="shared" si="0"/>
        <v>10</v>
      </c>
      <c r="C14" s="171">
        <f>+'Kutatók listája'!C14</f>
        <v>0</v>
      </c>
      <c r="D14" s="172">
        <f>IF(C14=0,0,'Kutatók listája'!D14)</f>
        <v>0</v>
      </c>
      <c r="E14" s="172">
        <f>IF(C14=0,0,'Kutatók listája'!F14)</f>
        <v>0</v>
      </c>
      <c r="F14" s="172">
        <f>IF(C14=0,0,'Kutatók listája'!G14)</f>
        <v>0</v>
      </c>
      <c r="G14" s="173">
        <f>IF(C14=0,0,'Kutatók listája'!H14)</f>
        <v>0</v>
      </c>
      <c r="H14" s="178"/>
    </row>
    <row r="15" spans="2:8" x14ac:dyDescent="0.25">
      <c r="B15" s="166">
        <f t="shared" si="0"/>
        <v>11</v>
      </c>
      <c r="C15" s="171">
        <f>+'Kutatók listája'!C15</f>
        <v>0</v>
      </c>
      <c r="D15" s="172">
        <f>IF(C15=0,0,'Kutatók listája'!D15)</f>
        <v>0</v>
      </c>
      <c r="E15" s="172">
        <f>IF(C15=0,0,'Kutatók listája'!F15)</f>
        <v>0</v>
      </c>
      <c r="F15" s="172">
        <f>IF(C15=0,0,'Kutatók listája'!G15)</f>
        <v>0</v>
      </c>
      <c r="G15" s="173">
        <f>IF(C15=0,0,'Kutatók listája'!H15)</f>
        <v>0</v>
      </c>
      <c r="H15" s="178"/>
    </row>
    <row r="16" spans="2:8" x14ac:dyDescent="0.25">
      <c r="B16" s="166">
        <f t="shared" si="0"/>
        <v>12</v>
      </c>
      <c r="C16" s="171">
        <f>+'Kutatók listája'!C16</f>
        <v>0</v>
      </c>
      <c r="D16" s="172">
        <f>IF(C16=0,0,'Kutatók listája'!D16)</f>
        <v>0</v>
      </c>
      <c r="E16" s="172">
        <f>IF(C16=0,0,'Kutatók listája'!F16)</f>
        <v>0</v>
      </c>
      <c r="F16" s="172">
        <f>IF(C16=0,0,'Kutatók listája'!G16)</f>
        <v>0</v>
      </c>
      <c r="G16" s="173">
        <f>IF(C16=0,0,'Kutatók listája'!H16)</f>
        <v>0</v>
      </c>
      <c r="H16" s="178"/>
    </row>
    <row r="17" spans="2:8" x14ac:dyDescent="0.25">
      <c r="B17" s="166">
        <f t="shared" si="0"/>
        <v>13</v>
      </c>
      <c r="C17" s="171">
        <f>+'Kutatók listája'!C17</f>
        <v>0</v>
      </c>
      <c r="D17" s="172">
        <f>IF(C17=0,0,'Kutatók listája'!D17)</f>
        <v>0</v>
      </c>
      <c r="E17" s="172">
        <f>IF(C17=0,0,'Kutatók listája'!F17)</f>
        <v>0</v>
      </c>
      <c r="F17" s="172">
        <f>IF(C17=0,0,'Kutatók listája'!G17)</f>
        <v>0</v>
      </c>
      <c r="G17" s="173">
        <f>IF(C17=0,0,'Kutatók listája'!H17)</f>
        <v>0</v>
      </c>
      <c r="H17" s="178"/>
    </row>
    <row r="18" spans="2:8" x14ac:dyDescent="0.25">
      <c r="B18" s="166">
        <f t="shared" si="0"/>
        <v>14</v>
      </c>
      <c r="C18" s="171">
        <f>+'Kutatók listája'!C18</f>
        <v>0</v>
      </c>
      <c r="D18" s="172">
        <f>IF(C18=0,0,'Kutatók listája'!D18)</f>
        <v>0</v>
      </c>
      <c r="E18" s="172">
        <f>IF(C18=0,0,'Kutatók listája'!F18)</f>
        <v>0</v>
      </c>
      <c r="F18" s="172">
        <f>IF(C18=0,0,'Kutatók listája'!G18)</f>
        <v>0</v>
      </c>
      <c r="G18" s="173">
        <f>IF(C18=0,0,'Kutatók listája'!H18)</f>
        <v>0</v>
      </c>
      <c r="H18" s="178"/>
    </row>
    <row r="19" spans="2:8" x14ac:dyDescent="0.25">
      <c r="B19" s="166">
        <f t="shared" si="0"/>
        <v>15</v>
      </c>
      <c r="C19" s="171">
        <f>+'Kutatók listája'!C19</f>
        <v>0</v>
      </c>
      <c r="D19" s="172">
        <f>IF(C19=0,0,'Kutatók listája'!D19)</f>
        <v>0</v>
      </c>
      <c r="E19" s="172">
        <f>IF(C19=0,0,'Kutatók listája'!F19)</f>
        <v>0</v>
      </c>
      <c r="F19" s="172">
        <f>IF(C19=0,0,'Kutatók listája'!G19)</f>
        <v>0</v>
      </c>
      <c r="G19" s="173">
        <f>IF(C19=0,0,'Kutatók listája'!H19)</f>
        <v>0</v>
      </c>
      <c r="H19" s="178"/>
    </row>
    <row r="20" spans="2:8" x14ac:dyDescent="0.25">
      <c r="B20" s="166">
        <f t="shared" si="0"/>
        <v>16</v>
      </c>
      <c r="C20" s="171">
        <f>+'Kutatók listája'!C20</f>
        <v>0</v>
      </c>
      <c r="D20" s="172">
        <f>IF(C20=0,0,'Kutatók listája'!D20)</f>
        <v>0</v>
      </c>
      <c r="E20" s="172">
        <f>IF(C20=0,0,'Kutatók listája'!F20)</f>
        <v>0</v>
      </c>
      <c r="F20" s="172">
        <f>IF(C20=0,0,'Kutatók listája'!G20)</f>
        <v>0</v>
      </c>
      <c r="G20" s="173">
        <f>IF(C20=0,0,'Kutatók listája'!H20)</f>
        <v>0</v>
      </c>
      <c r="H20" s="178"/>
    </row>
    <row r="21" spans="2:8" x14ac:dyDescent="0.25">
      <c r="B21" s="166">
        <f t="shared" si="0"/>
        <v>17</v>
      </c>
      <c r="C21" s="171">
        <f>+'Kutatók listája'!C21</f>
        <v>0</v>
      </c>
      <c r="D21" s="172">
        <f>IF(C21=0,0,'Kutatók listája'!D21)</f>
        <v>0</v>
      </c>
      <c r="E21" s="172">
        <f>IF(C21=0,0,'Kutatók listája'!F21)</f>
        <v>0</v>
      </c>
      <c r="F21" s="172">
        <f>IF(C21=0,0,'Kutatók listája'!G21)</f>
        <v>0</v>
      </c>
      <c r="G21" s="173">
        <f>IF(C21=0,0,'Kutatók listája'!H21)</f>
        <v>0</v>
      </c>
      <c r="H21" s="178"/>
    </row>
    <row r="22" spans="2:8" x14ac:dyDescent="0.25">
      <c r="B22" s="166">
        <f t="shared" si="0"/>
        <v>18</v>
      </c>
      <c r="C22" s="171">
        <f>+'Kutatók listája'!C22</f>
        <v>0</v>
      </c>
      <c r="D22" s="172">
        <f>IF(C22=0,0,'Kutatók listája'!D22)</f>
        <v>0</v>
      </c>
      <c r="E22" s="172">
        <f>IF(C22=0,0,'Kutatók listája'!F22)</f>
        <v>0</v>
      </c>
      <c r="F22" s="172">
        <f>IF(C22=0,0,'Kutatók listája'!G22)</f>
        <v>0</v>
      </c>
      <c r="G22" s="173">
        <f>IF(C22=0,0,'Kutatók listája'!H22)</f>
        <v>0</v>
      </c>
      <c r="H22" s="178"/>
    </row>
    <row r="23" spans="2:8" x14ac:dyDescent="0.25">
      <c r="B23" s="166">
        <f t="shared" si="0"/>
        <v>19</v>
      </c>
      <c r="C23" s="171">
        <f>+'Kutatók listája'!C23</f>
        <v>0</v>
      </c>
      <c r="D23" s="172">
        <f>IF(C23=0,0,'Kutatók listája'!D23)</f>
        <v>0</v>
      </c>
      <c r="E23" s="172">
        <f>IF(C23=0,0,'Kutatók listája'!F23)</f>
        <v>0</v>
      </c>
      <c r="F23" s="172">
        <f>IF(C23=0,0,'Kutatók listája'!G23)</f>
        <v>0</v>
      </c>
      <c r="G23" s="173">
        <f>IF(C23=0,0,'Kutatók listája'!H23)</f>
        <v>0</v>
      </c>
      <c r="H23" s="178"/>
    </row>
    <row r="24" spans="2:8" x14ac:dyDescent="0.25">
      <c r="B24" s="166">
        <f t="shared" si="0"/>
        <v>20</v>
      </c>
      <c r="C24" s="171">
        <f>+'Kutatók listája'!C24</f>
        <v>0</v>
      </c>
      <c r="D24" s="172">
        <f>IF(C24=0,0,'Kutatók listája'!D24)</f>
        <v>0</v>
      </c>
      <c r="E24" s="172">
        <f>IF(C24=0,0,'Kutatók listája'!F24)</f>
        <v>0</v>
      </c>
      <c r="F24" s="172">
        <f>IF(C24=0,0,'Kutatók listája'!G24)</f>
        <v>0</v>
      </c>
      <c r="G24" s="173">
        <f>IF(C24=0,0,'Kutatók listája'!H24)</f>
        <v>0</v>
      </c>
      <c r="H24" s="178"/>
    </row>
    <row r="25" spans="2:8" x14ac:dyDescent="0.25">
      <c r="B25" s="166">
        <f t="shared" si="0"/>
        <v>21</v>
      </c>
      <c r="C25" s="171">
        <f>+'Kutatók listája'!C25</f>
        <v>0</v>
      </c>
      <c r="D25" s="172">
        <f>IF(C25=0,0,'Kutatók listája'!D25)</f>
        <v>0</v>
      </c>
      <c r="E25" s="172">
        <f>IF(C25=0,0,'Kutatók listája'!F25)</f>
        <v>0</v>
      </c>
      <c r="F25" s="172">
        <f>IF(C25=0,0,'Kutatók listája'!G25)</f>
        <v>0</v>
      </c>
      <c r="G25" s="173">
        <f>IF(C25=0,0,'Kutatók listája'!H25)</f>
        <v>0</v>
      </c>
      <c r="H25" s="178"/>
    </row>
    <row r="26" spans="2:8" x14ac:dyDescent="0.25">
      <c r="B26" s="166">
        <f t="shared" si="0"/>
        <v>22</v>
      </c>
      <c r="C26" s="171">
        <f>+'Kutatók listája'!C26</f>
        <v>0</v>
      </c>
      <c r="D26" s="172">
        <f>IF(C26=0,0,'Kutatók listája'!D26)</f>
        <v>0</v>
      </c>
      <c r="E26" s="172">
        <f>IF(C26=0,0,'Kutatók listája'!F26)</f>
        <v>0</v>
      </c>
      <c r="F26" s="172">
        <f>IF(C26=0,0,'Kutatók listája'!G26)</f>
        <v>0</v>
      </c>
      <c r="G26" s="173">
        <f>IF(C26=0,0,'Kutatók listája'!H26)</f>
        <v>0</v>
      </c>
      <c r="H26" s="178"/>
    </row>
    <row r="27" spans="2:8" x14ac:dyDescent="0.25">
      <c r="B27" s="166">
        <f t="shared" si="0"/>
        <v>23</v>
      </c>
      <c r="C27" s="171">
        <f>+'Kutatók listája'!C27</f>
        <v>0</v>
      </c>
      <c r="D27" s="172">
        <f>IF(C27=0,0,'Kutatók listája'!D27)</f>
        <v>0</v>
      </c>
      <c r="E27" s="172">
        <f>IF(C27=0,0,'Kutatók listája'!F27)</f>
        <v>0</v>
      </c>
      <c r="F27" s="172">
        <f>IF(C27=0,0,'Kutatók listája'!G27)</f>
        <v>0</v>
      </c>
      <c r="G27" s="173">
        <f>IF(C27=0,0,'Kutatók listája'!H27)</f>
        <v>0</v>
      </c>
      <c r="H27" s="178"/>
    </row>
    <row r="28" spans="2:8" x14ac:dyDescent="0.25">
      <c r="B28" s="166">
        <f t="shared" si="0"/>
        <v>24</v>
      </c>
      <c r="C28" s="171">
        <f>+'Kutatók listája'!C28</f>
        <v>0</v>
      </c>
      <c r="D28" s="172">
        <f>IF(C28=0,0,'Kutatók listája'!D28)</f>
        <v>0</v>
      </c>
      <c r="E28" s="172">
        <f>IF(C28=0,0,'Kutatók listája'!F28)</f>
        <v>0</v>
      </c>
      <c r="F28" s="172">
        <f>IF(C28=0,0,'Kutatók listája'!G28)</f>
        <v>0</v>
      </c>
      <c r="G28" s="173">
        <f>IF(C28=0,0,'Kutatók listája'!H28)</f>
        <v>0</v>
      </c>
      <c r="H28" s="178"/>
    </row>
    <row r="29" spans="2:8" x14ac:dyDescent="0.25">
      <c r="B29" s="166">
        <f t="shared" si="0"/>
        <v>25</v>
      </c>
      <c r="C29" s="171">
        <f>+'Kutatók listája'!C29</f>
        <v>0</v>
      </c>
      <c r="D29" s="172">
        <f>IF(C29=0,0,'Kutatók listája'!D29)</f>
        <v>0</v>
      </c>
      <c r="E29" s="172">
        <f>IF(C29=0,0,'Kutatók listája'!F29)</f>
        <v>0</v>
      </c>
      <c r="F29" s="172">
        <f>IF(C29=0,0,'Kutatók listája'!G29)</f>
        <v>0</v>
      </c>
      <c r="G29" s="173">
        <f>IF(C29=0,0,'Kutatók listája'!H29)</f>
        <v>0</v>
      </c>
      <c r="H29" s="178"/>
    </row>
    <row r="30" spans="2:8" x14ac:dyDescent="0.25">
      <c r="B30" s="166">
        <f t="shared" si="0"/>
        <v>26</v>
      </c>
      <c r="C30" s="171">
        <f>+'Kutatók listája'!C30</f>
        <v>0</v>
      </c>
      <c r="D30" s="172">
        <f>IF(C30=0,0,'Kutatók listája'!D30)</f>
        <v>0</v>
      </c>
      <c r="E30" s="172">
        <f>IF(C30=0,0,'Kutatók listája'!F30)</f>
        <v>0</v>
      </c>
      <c r="F30" s="172">
        <f>IF(C30=0,0,'Kutatók listája'!G30)</f>
        <v>0</v>
      </c>
      <c r="G30" s="173">
        <f>IF(C30=0,0,'Kutatók listája'!H30)</f>
        <v>0</v>
      </c>
      <c r="H30" s="178"/>
    </row>
    <row r="31" spans="2:8" x14ac:dyDescent="0.25">
      <c r="B31" s="166">
        <f t="shared" si="0"/>
        <v>27</v>
      </c>
      <c r="C31" s="171">
        <f>+'Kutatók listája'!C31</f>
        <v>0</v>
      </c>
      <c r="D31" s="172">
        <f>IF(C31=0,0,'Kutatók listája'!D31)</f>
        <v>0</v>
      </c>
      <c r="E31" s="172">
        <f>IF(C31=0,0,'Kutatók listája'!F31)</f>
        <v>0</v>
      </c>
      <c r="F31" s="172">
        <f>IF(C31=0,0,'Kutatók listája'!G31)</f>
        <v>0</v>
      </c>
      <c r="G31" s="173">
        <f>IF(C31=0,0,'Kutatók listája'!H31)</f>
        <v>0</v>
      </c>
      <c r="H31" s="178"/>
    </row>
    <row r="32" spans="2:8" x14ac:dyDescent="0.25">
      <c r="B32" s="166">
        <f t="shared" si="0"/>
        <v>28</v>
      </c>
      <c r="C32" s="171">
        <f>+'Kutatók listája'!C32</f>
        <v>0</v>
      </c>
      <c r="D32" s="172">
        <f>IF(C32=0,0,'Kutatók listája'!D32)</f>
        <v>0</v>
      </c>
      <c r="E32" s="172">
        <f>IF(C32=0,0,'Kutatók listája'!F32)</f>
        <v>0</v>
      </c>
      <c r="F32" s="172">
        <f>IF(C32=0,0,'Kutatók listája'!G32)</f>
        <v>0</v>
      </c>
      <c r="G32" s="173">
        <f>IF(C32=0,0,'Kutatók listája'!H32)</f>
        <v>0</v>
      </c>
      <c r="H32" s="178"/>
    </row>
    <row r="33" spans="2:8" x14ac:dyDescent="0.25">
      <c r="B33" s="166">
        <f t="shared" si="0"/>
        <v>29</v>
      </c>
      <c r="C33" s="171">
        <f>+'Kutatók listája'!C33</f>
        <v>0</v>
      </c>
      <c r="D33" s="172">
        <f>IF(C33=0,0,'Kutatók listája'!D33)</f>
        <v>0</v>
      </c>
      <c r="E33" s="172">
        <f>IF(C33=0,0,'Kutatók listája'!F33)</f>
        <v>0</v>
      </c>
      <c r="F33" s="172">
        <f>IF(C33=0,0,'Kutatók listája'!G33)</f>
        <v>0</v>
      </c>
      <c r="G33" s="173">
        <f>IF(C33=0,0,'Kutatók listája'!H33)</f>
        <v>0</v>
      </c>
      <c r="H33" s="178"/>
    </row>
    <row r="34" spans="2:8" x14ac:dyDescent="0.25">
      <c r="B34" s="166">
        <f t="shared" si="0"/>
        <v>30</v>
      </c>
      <c r="C34" s="171">
        <f>+'Kutatók listája'!C34</f>
        <v>0</v>
      </c>
      <c r="D34" s="172">
        <f>IF(C34=0,0,'Kutatók listája'!D34)</f>
        <v>0</v>
      </c>
      <c r="E34" s="172">
        <f>IF(C34=0,0,'Kutatók listája'!F34)</f>
        <v>0</v>
      </c>
      <c r="F34" s="172">
        <f>IF(C34=0,0,'Kutatók listája'!G34)</f>
        <v>0</v>
      </c>
      <c r="G34" s="173">
        <f>IF(C34=0,0,'Kutatók listája'!H34)</f>
        <v>0</v>
      </c>
      <c r="H34" s="178"/>
    </row>
    <row r="35" spans="2:8" x14ac:dyDescent="0.25">
      <c r="B35" s="166">
        <f t="shared" si="0"/>
        <v>31</v>
      </c>
      <c r="C35" s="171">
        <f>+'Kutatók listája'!C35</f>
        <v>0</v>
      </c>
      <c r="D35" s="172">
        <f>IF(C35=0,0,'Kutatók listája'!D35)</f>
        <v>0</v>
      </c>
      <c r="E35" s="172">
        <f>IF(C35=0,0,'Kutatók listája'!F35)</f>
        <v>0</v>
      </c>
      <c r="F35" s="172">
        <f>IF(C35=0,0,'Kutatók listája'!G35)</f>
        <v>0</v>
      </c>
      <c r="G35" s="173">
        <f>IF(C35=0,0,'Kutatók listája'!H35)</f>
        <v>0</v>
      </c>
      <c r="H35" s="178"/>
    </row>
    <row r="36" spans="2:8" x14ac:dyDescent="0.25">
      <c r="B36" s="166">
        <f t="shared" si="0"/>
        <v>32</v>
      </c>
      <c r="C36" s="171">
        <f>+'Kutatók listája'!C36</f>
        <v>0</v>
      </c>
      <c r="D36" s="172">
        <f>IF(C36=0,0,'Kutatók listája'!D36)</f>
        <v>0</v>
      </c>
      <c r="E36" s="172">
        <f>IF(C36=0,0,'Kutatók listája'!F36)</f>
        <v>0</v>
      </c>
      <c r="F36" s="172">
        <f>IF(C36=0,0,'Kutatók listája'!G36)</f>
        <v>0</v>
      </c>
      <c r="G36" s="173">
        <f>IF(C36=0,0,'Kutatók listája'!H36)</f>
        <v>0</v>
      </c>
      <c r="H36" s="178"/>
    </row>
    <row r="37" spans="2:8" x14ac:dyDescent="0.25">
      <c r="B37" s="166">
        <f t="shared" si="0"/>
        <v>33</v>
      </c>
      <c r="C37" s="171">
        <f>+'Kutatók listája'!C37</f>
        <v>0</v>
      </c>
      <c r="D37" s="172">
        <f>IF(C37=0,0,'Kutatók listája'!D37)</f>
        <v>0</v>
      </c>
      <c r="E37" s="172">
        <f>IF(C37=0,0,'Kutatók listája'!F37)</f>
        <v>0</v>
      </c>
      <c r="F37" s="172">
        <f>IF(C37=0,0,'Kutatók listája'!G37)</f>
        <v>0</v>
      </c>
      <c r="G37" s="173">
        <f>IF(C37=0,0,'Kutatók listája'!H37)</f>
        <v>0</v>
      </c>
      <c r="H37" s="178"/>
    </row>
    <row r="38" spans="2:8" x14ac:dyDescent="0.25">
      <c r="B38" s="166">
        <f t="shared" si="0"/>
        <v>34</v>
      </c>
      <c r="C38" s="171">
        <f>+'Kutatók listája'!C38</f>
        <v>0</v>
      </c>
      <c r="D38" s="172">
        <f>IF(C38=0,0,'Kutatók listája'!D38)</f>
        <v>0</v>
      </c>
      <c r="E38" s="172">
        <f>IF(C38=0,0,'Kutatók listája'!F38)</f>
        <v>0</v>
      </c>
      <c r="F38" s="172">
        <f>IF(C38=0,0,'Kutatók listája'!G38)</f>
        <v>0</v>
      </c>
      <c r="G38" s="173">
        <f>IF(C38=0,0,'Kutatók listája'!H38)</f>
        <v>0</v>
      </c>
      <c r="H38" s="178"/>
    </row>
    <row r="39" spans="2:8" x14ac:dyDescent="0.25">
      <c r="B39" s="166">
        <f t="shared" si="0"/>
        <v>35</v>
      </c>
      <c r="C39" s="171">
        <f>+'Kutatók listája'!C39</f>
        <v>0</v>
      </c>
      <c r="D39" s="172">
        <f>IF(C39=0,0,'Kutatók listája'!D39)</f>
        <v>0</v>
      </c>
      <c r="E39" s="172">
        <f>IF(C39=0,0,'Kutatók listája'!F39)</f>
        <v>0</v>
      </c>
      <c r="F39" s="172">
        <f>IF(C39=0,0,'Kutatók listája'!G39)</f>
        <v>0</v>
      </c>
      <c r="G39" s="173">
        <f>IF(C39=0,0,'Kutatók listája'!H39)</f>
        <v>0</v>
      </c>
      <c r="H39" s="178"/>
    </row>
    <row r="40" spans="2:8" x14ac:dyDescent="0.25">
      <c r="B40" s="166">
        <f t="shared" si="0"/>
        <v>36</v>
      </c>
      <c r="C40" s="171">
        <f>+'Kutatók listája'!C40</f>
        <v>0</v>
      </c>
      <c r="D40" s="172">
        <f>IF(C40=0,0,'Kutatók listája'!D40)</f>
        <v>0</v>
      </c>
      <c r="E40" s="172">
        <f>IF(C40=0,0,'Kutatók listája'!F40)</f>
        <v>0</v>
      </c>
      <c r="F40" s="172">
        <f>IF(C40=0,0,'Kutatók listája'!G40)</f>
        <v>0</v>
      </c>
      <c r="G40" s="173">
        <f>IF(C40=0,0,'Kutatók listája'!H40)</f>
        <v>0</v>
      </c>
      <c r="H40" s="178"/>
    </row>
    <row r="41" spans="2:8" x14ac:dyDescent="0.25">
      <c r="B41" s="166">
        <f t="shared" si="0"/>
        <v>37</v>
      </c>
      <c r="C41" s="171">
        <f>+'Kutatók listája'!C41</f>
        <v>0</v>
      </c>
      <c r="D41" s="172">
        <f>IF(C41=0,0,'Kutatók listája'!D41)</f>
        <v>0</v>
      </c>
      <c r="E41" s="172">
        <f>IF(C41=0,0,'Kutatók listája'!F41)</f>
        <v>0</v>
      </c>
      <c r="F41" s="172">
        <f>IF(C41=0,0,'Kutatók listája'!G41)</f>
        <v>0</v>
      </c>
      <c r="G41" s="173">
        <f>IF(C41=0,0,'Kutatók listája'!H41)</f>
        <v>0</v>
      </c>
      <c r="H41" s="178"/>
    </row>
    <row r="42" spans="2:8" x14ac:dyDescent="0.25">
      <c r="B42" s="166">
        <f t="shared" si="0"/>
        <v>38</v>
      </c>
      <c r="C42" s="171">
        <f>+'Kutatók listája'!C42</f>
        <v>0</v>
      </c>
      <c r="D42" s="172">
        <f>IF(C42=0,0,'Kutatók listája'!D42)</f>
        <v>0</v>
      </c>
      <c r="E42" s="172">
        <f>IF(C42=0,0,'Kutatók listája'!F42)</f>
        <v>0</v>
      </c>
      <c r="F42" s="172">
        <f>IF(C42=0,0,'Kutatók listája'!G42)</f>
        <v>0</v>
      </c>
      <c r="G42" s="173">
        <f>IF(C42=0,0,'Kutatók listája'!H42)</f>
        <v>0</v>
      </c>
      <c r="H42" s="178"/>
    </row>
    <row r="43" spans="2:8" x14ac:dyDescent="0.25">
      <c r="B43" s="166">
        <f t="shared" si="0"/>
        <v>39</v>
      </c>
      <c r="C43" s="171">
        <f>+'Kutatók listája'!C43</f>
        <v>0</v>
      </c>
      <c r="D43" s="172">
        <f>IF(C43=0,0,'Kutatók listája'!D43)</f>
        <v>0</v>
      </c>
      <c r="E43" s="172">
        <f>IF(C43=0,0,'Kutatók listája'!F43)</f>
        <v>0</v>
      </c>
      <c r="F43" s="172">
        <f>IF(C43=0,0,'Kutatók listája'!G43)</f>
        <v>0</v>
      </c>
      <c r="G43" s="173">
        <f>IF(C43=0,0,'Kutatók listája'!H43)</f>
        <v>0</v>
      </c>
      <c r="H43" s="178"/>
    </row>
    <row r="44" spans="2:8" x14ac:dyDescent="0.25">
      <c r="B44" s="166">
        <f t="shared" si="0"/>
        <v>40</v>
      </c>
      <c r="C44" s="171">
        <f>+'Kutatók listája'!C44</f>
        <v>0</v>
      </c>
      <c r="D44" s="172">
        <f>IF(C44=0,0,'Kutatók listája'!D44)</f>
        <v>0</v>
      </c>
      <c r="E44" s="172">
        <f>IF(C44=0,0,'Kutatók listája'!F44)</f>
        <v>0</v>
      </c>
      <c r="F44" s="172">
        <f>IF(C44=0,0,'Kutatók listája'!G44)</f>
        <v>0</v>
      </c>
      <c r="G44" s="173">
        <f>IF(C44=0,0,'Kutatók listája'!H44)</f>
        <v>0</v>
      </c>
      <c r="H44" s="178"/>
    </row>
    <row r="45" spans="2:8" x14ac:dyDescent="0.25">
      <c r="B45" s="166">
        <f t="shared" si="0"/>
        <v>41</v>
      </c>
      <c r="C45" s="171">
        <f>+'Kutatók listája'!C45</f>
        <v>0</v>
      </c>
      <c r="D45" s="172">
        <f>IF(C45=0,0,'Kutatók listája'!D45)</f>
        <v>0</v>
      </c>
      <c r="E45" s="172">
        <f>IF(C45=0,0,'Kutatók listája'!F45)</f>
        <v>0</v>
      </c>
      <c r="F45" s="172">
        <f>IF(C45=0,0,'Kutatók listája'!G45)</f>
        <v>0</v>
      </c>
      <c r="G45" s="173">
        <f>IF(C45=0,0,'Kutatók listája'!H45)</f>
        <v>0</v>
      </c>
      <c r="H45" s="178"/>
    </row>
    <row r="46" spans="2:8" x14ac:dyDescent="0.25">
      <c r="B46" s="166">
        <f t="shared" si="0"/>
        <v>42</v>
      </c>
      <c r="C46" s="171">
        <f>+'Kutatók listája'!C46</f>
        <v>0</v>
      </c>
      <c r="D46" s="172">
        <f>IF(C46=0,0,'Kutatók listája'!D46)</f>
        <v>0</v>
      </c>
      <c r="E46" s="172">
        <f>IF(C46=0,0,'Kutatók listája'!F46)</f>
        <v>0</v>
      </c>
      <c r="F46" s="172">
        <f>IF(C46=0,0,'Kutatók listája'!G46)</f>
        <v>0</v>
      </c>
      <c r="G46" s="173">
        <f>IF(C46=0,0,'Kutatók listája'!H46)</f>
        <v>0</v>
      </c>
      <c r="H46" s="178"/>
    </row>
    <row r="47" spans="2:8" x14ac:dyDescent="0.25">
      <c r="B47" s="166">
        <f t="shared" si="0"/>
        <v>43</v>
      </c>
      <c r="C47" s="171">
        <f>+'Kutatók listája'!C47</f>
        <v>0</v>
      </c>
      <c r="D47" s="172">
        <f>IF(C47=0,0,'Kutatók listája'!D47)</f>
        <v>0</v>
      </c>
      <c r="E47" s="172">
        <f>IF(C47=0,0,'Kutatók listája'!F47)</f>
        <v>0</v>
      </c>
      <c r="F47" s="172">
        <f>IF(C47=0,0,'Kutatók listája'!G47)</f>
        <v>0</v>
      </c>
      <c r="G47" s="173">
        <f>IF(C47=0,0,'Kutatók listája'!H47)</f>
        <v>0</v>
      </c>
      <c r="H47" s="178"/>
    </row>
    <row r="48" spans="2:8" x14ac:dyDescent="0.25">
      <c r="B48" s="166">
        <f t="shared" si="0"/>
        <v>44</v>
      </c>
      <c r="C48" s="171">
        <f>+'Kutatók listája'!C48</f>
        <v>0</v>
      </c>
      <c r="D48" s="172">
        <f>IF(C48=0,0,'Kutatók listája'!D48)</f>
        <v>0</v>
      </c>
      <c r="E48" s="172">
        <f>IF(C48=0,0,'Kutatók listája'!F48)</f>
        <v>0</v>
      </c>
      <c r="F48" s="172">
        <f>IF(C48=0,0,'Kutatók listája'!G48)</f>
        <v>0</v>
      </c>
      <c r="G48" s="173">
        <f>IF(C48=0,0,'Kutatók listája'!H48)</f>
        <v>0</v>
      </c>
      <c r="H48" s="178"/>
    </row>
    <row r="49" spans="2:8" x14ac:dyDescent="0.25">
      <c r="B49" s="166">
        <f t="shared" si="0"/>
        <v>45</v>
      </c>
      <c r="C49" s="171">
        <f>+'Kutatók listája'!C49</f>
        <v>0</v>
      </c>
      <c r="D49" s="172">
        <f>IF(C49=0,0,'Kutatók listája'!D49)</f>
        <v>0</v>
      </c>
      <c r="E49" s="172">
        <f>IF(C49=0,0,'Kutatók listája'!F49)</f>
        <v>0</v>
      </c>
      <c r="F49" s="172">
        <f>IF(C49=0,0,'Kutatók listája'!G49)</f>
        <v>0</v>
      </c>
      <c r="G49" s="173">
        <f>IF(C49=0,0,'Kutatók listája'!H49)</f>
        <v>0</v>
      </c>
      <c r="H49" s="178"/>
    </row>
    <row r="50" spans="2:8" x14ac:dyDescent="0.25">
      <c r="B50" s="166">
        <f t="shared" si="0"/>
        <v>46</v>
      </c>
      <c r="C50" s="171">
        <f>+'Kutatók listája'!C50</f>
        <v>0</v>
      </c>
      <c r="D50" s="172">
        <f>IF(C50=0,0,'Kutatók listája'!D50)</f>
        <v>0</v>
      </c>
      <c r="E50" s="172">
        <f>IF(C50=0,0,'Kutatók listája'!F50)</f>
        <v>0</v>
      </c>
      <c r="F50" s="172">
        <f>IF(C50=0,0,'Kutatók listája'!G50)</f>
        <v>0</v>
      </c>
      <c r="G50" s="173">
        <f>IF(C50=0,0,'Kutatók listája'!H50)</f>
        <v>0</v>
      </c>
      <c r="H50" s="178"/>
    </row>
    <row r="51" spans="2:8" x14ac:dyDescent="0.25">
      <c r="B51" s="166">
        <f t="shared" si="0"/>
        <v>47</v>
      </c>
      <c r="C51" s="171">
        <f>+'Kutatók listája'!C51</f>
        <v>0</v>
      </c>
      <c r="D51" s="172">
        <f>IF(C51=0,0,'Kutatók listája'!D51)</f>
        <v>0</v>
      </c>
      <c r="E51" s="172">
        <f>IF(C51=0,0,'Kutatók listája'!F51)</f>
        <v>0</v>
      </c>
      <c r="F51" s="172">
        <f>IF(C51=0,0,'Kutatók listája'!G51)</f>
        <v>0</v>
      </c>
      <c r="G51" s="173">
        <f>IF(C51=0,0,'Kutatók listája'!H51)</f>
        <v>0</v>
      </c>
      <c r="H51" s="178"/>
    </row>
    <row r="52" spans="2:8" x14ac:dyDescent="0.25">
      <c r="B52" s="166">
        <f t="shared" si="0"/>
        <v>48</v>
      </c>
      <c r="C52" s="171">
        <f>+'Kutatók listája'!C52</f>
        <v>0</v>
      </c>
      <c r="D52" s="172">
        <f>IF(C52=0,0,'Kutatók listája'!D52)</f>
        <v>0</v>
      </c>
      <c r="E52" s="172">
        <f>IF(C52=0,0,'Kutatók listája'!F52)</f>
        <v>0</v>
      </c>
      <c r="F52" s="172">
        <f>IF(C52=0,0,'Kutatók listája'!G52)</f>
        <v>0</v>
      </c>
      <c r="G52" s="173">
        <f>IF(C52=0,0,'Kutatók listája'!H52)</f>
        <v>0</v>
      </c>
      <c r="H52" s="178"/>
    </row>
    <row r="53" spans="2:8" x14ac:dyDescent="0.25">
      <c r="B53" s="166">
        <f t="shared" si="0"/>
        <v>49</v>
      </c>
      <c r="C53" s="171">
        <f>+'Kutatók listája'!C53</f>
        <v>0</v>
      </c>
      <c r="D53" s="172">
        <f>IF(C53=0,0,'Kutatók listája'!D53)</f>
        <v>0</v>
      </c>
      <c r="E53" s="172">
        <f>IF(C53=0,0,'Kutatók listája'!F53)</f>
        <v>0</v>
      </c>
      <c r="F53" s="172">
        <f>IF(C53=0,0,'Kutatók listája'!G53)</f>
        <v>0</v>
      </c>
      <c r="G53" s="173">
        <f>IF(C53=0,0,'Kutatók listája'!H53)</f>
        <v>0</v>
      </c>
      <c r="H53" s="178"/>
    </row>
    <row r="54" spans="2:8" x14ac:dyDescent="0.25">
      <c r="B54" s="166">
        <f t="shared" si="0"/>
        <v>50</v>
      </c>
      <c r="C54" s="171">
        <f>+'Kutatók listája'!C54</f>
        <v>0</v>
      </c>
      <c r="D54" s="172">
        <f>IF(C54=0,0,'Kutatók listája'!D54)</f>
        <v>0</v>
      </c>
      <c r="E54" s="172">
        <f>IF(C54=0,0,'Kutatók listája'!F54)</f>
        <v>0</v>
      </c>
      <c r="F54" s="172">
        <f>IF(C54=0,0,'Kutatók listája'!G54)</f>
        <v>0</v>
      </c>
      <c r="G54" s="173">
        <f>IF(C54=0,0,'Kutatók listája'!H54)</f>
        <v>0</v>
      </c>
      <c r="H54" s="178"/>
    </row>
    <row r="55" spans="2:8" x14ac:dyDescent="0.25">
      <c r="B55" s="166">
        <f t="shared" si="0"/>
        <v>51</v>
      </c>
      <c r="C55" s="171">
        <f>+'Kutatók listája'!C55</f>
        <v>0</v>
      </c>
      <c r="D55" s="172">
        <f>IF(C55=0,0,'Kutatók listája'!D55)</f>
        <v>0</v>
      </c>
      <c r="E55" s="172">
        <f>IF(C55=0,0,'Kutatók listája'!F55)</f>
        <v>0</v>
      </c>
      <c r="F55" s="172">
        <f>IF(C55=0,0,'Kutatók listája'!G55)</f>
        <v>0</v>
      </c>
      <c r="G55" s="173">
        <f>IF(C55=0,0,'Kutatók listája'!H55)</f>
        <v>0</v>
      </c>
      <c r="H55" s="178"/>
    </row>
    <row r="56" spans="2:8" x14ac:dyDescent="0.25">
      <c r="B56" s="166">
        <f t="shared" si="0"/>
        <v>52</v>
      </c>
      <c r="C56" s="171">
        <f>+'Kutatók listája'!C56</f>
        <v>0</v>
      </c>
      <c r="D56" s="172">
        <f>IF(C56=0,0,'Kutatók listája'!D56)</f>
        <v>0</v>
      </c>
      <c r="E56" s="172">
        <f>IF(C56=0,0,'Kutatók listája'!F56)</f>
        <v>0</v>
      </c>
      <c r="F56" s="172">
        <f>IF(C56=0,0,'Kutatók listája'!G56)</f>
        <v>0</v>
      </c>
      <c r="G56" s="173">
        <f>IF(C56=0,0,'Kutatók listája'!H56)</f>
        <v>0</v>
      </c>
      <c r="H56" s="178"/>
    </row>
    <row r="57" spans="2:8" x14ac:dyDescent="0.25">
      <c r="B57" s="166">
        <f t="shared" si="0"/>
        <v>53</v>
      </c>
      <c r="C57" s="171">
        <f>+'Kutatók listája'!C57</f>
        <v>0</v>
      </c>
      <c r="D57" s="172">
        <f>IF(C57=0,0,'Kutatók listája'!D57)</f>
        <v>0</v>
      </c>
      <c r="E57" s="172">
        <f>IF(C57=0,0,'Kutatók listája'!F57)</f>
        <v>0</v>
      </c>
      <c r="F57" s="172">
        <f>IF(C57=0,0,'Kutatók listája'!G57)</f>
        <v>0</v>
      </c>
      <c r="G57" s="173">
        <f>IF(C57=0,0,'Kutatók listája'!H57)</f>
        <v>0</v>
      </c>
      <c r="H57" s="178"/>
    </row>
    <row r="58" spans="2:8" x14ac:dyDescent="0.25">
      <c r="B58" s="166">
        <f t="shared" si="0"/>
        <v>54</v>
      </c>
      <c r="C58" s="171">
        <f>+'Kutatók listája'!C58</f>
        <v>0</v>
      </c>
      <c r="D58" s="172">
        <f>IF(C58=0,0,'Kutatók listája'!D58)</f>
        <v>0</v>
      </c>
      <c r="E58" s="172">
        <f>IF(C58=0,0,'Kutatók listája'!F58)</f>
        <v>0</v>
      </c>
      <c r="F58" s="172">
        <f>IF(C58=0,0,'Kutatók listája'!G58)</f>
        <v>0</v>
      </c>
      <c r="G58" s="173">
        <f>IF(C58=0,0,'Kutatók listája'!H58)</f>
        <v>0</v>
      </c>
      <c r="H58" s="178"/>
    </row>
    <row r="59" spans="2:8" x14ac:dyDescent="0.25">
      <c r="B59" s="166">
        <f t="shared" si="0"/>
        <v>55</v>
      </c>
      <c r="C59" s="171">
        <f>+'Kutatók listája'!C59</f>
        <v>0</v>
      </c>
      <c r="D59" s="172">
        <f>IF(C59=0,0,'Kutatók listája'!D59)</f>
        <v>0</v>
      </c>
      <c r="E59" s="172">
        <f>IF(C59=0,0,'Kutatók listája'!F59)</f>
        <v>0</v>
      </c>
      <c r="F59" s="172">
        <f>IF(C59=0,0,'Kutatók listája'!G59)</f>
        <v>0</v>
      </c>
      <c r="G59" s="173">
        <f>IF(C59=0,0,'Kutatók listája'!H59)</f>
        <v>0</v>
      </c>
      <c r="H59" s="178"/>
    </row>
    <row r="60" spans="2:8" x14ac:dyDescent="0.25">
      <c r="B60" s="166">
        <f t="shared" si="0"/>
        <v>56</v>
      </c>
      <c r="C60" s="171">
        <f>+'Kutatók listája'!C60</f>
        <v>0</v>
      </c>
      <c r="D60" s="172">
        <f>IF(C60=0,0,'Kutatók listája'!D60)</f>
        <v>0</v>
      </c>
      <c r="E60" s="172">
        <f>IF(C60=0,0,'Kutatók listája'!F60)</f>
        <v>0</v>
      </c>
      <c r="F60" s="172">
        <f>IF(C60=0,0,'Kutatók listája'!G60)</f>
        <v>0</v>
      </c>
      <c r="G60" s="173">
        <f>IF(C60=0,0,'Kutatók listája'!H60)</f>
        <v>0</v>
      </c>
      <c r="H60" s="178"/>
    </row>
    <row r="61" spans="2:8" x14ac:dyDescent="0.25">
      <c r="B61" s="166">
        <f t="shared" si="0"/>
        <v>57</v>
      </c>
      <c r="C61" s="171">
        <f>+'Kutatók listája'!C61</f>
        <v>0</v>
      </c>
      <c r="D61" s="172">
        <f>IF(C61=0,0,'Kutatók listája'!D61)</f>
        <v>0</v>
      </c>
      <c r="E61" s="172">
        <f>IF(C61=0,0,'Kutatók listája'!F61)</f>
        <v>0</v>
      </c>
      <c r="F61" s="172">
        <f>IF(C61=0,0,'Kutatók listája'!G61)</f>
        <v>0</v>
      </c>
      <c r="G61" s="173">
        <f>IF(C61=0,0,'Kutatók listája'!H61)</f>
        <v>0</v>
      </c>
      <c r="H61" s="178"/>
    </row>
    <row r="62" spans="2:8" x14ac:dyDescent="0.25">
      <c r="B62" s="166">
        <f t="shared" si="0"/>
        <v>58</v>
      </c>
      <c r="C62" s="171">
        <f>+'Kutatók listája'!C62</f>
        <v>0</v>
      </c>
      <c r="D62" s="172">
        <f>IF(C62=0,0,'Kutatók listája'!D62)</f>
        <v>0</v>
      </c>
      <c r="E62" s="172">
        <f>IF(C62=0,0,'Kutatók listája'!F62)</f>
        <v>0</v>
      </c>
      <c r="F62" s="172">
        <f>IF(C62=0,0,'Kutatók listája'!G62)</f>
        <v>0</v>
      </c>
      <c r="G62" s="173">
        <f>IF(C62=0,0,'Kutatók listája'!H62)</f>
        <v>0</v>
      </c>
      <c r="H62" s="178"/>
    </row>
    <row r="63" spans="2:8" x14ac:dyDescent="0.25">
      <c r="B63" s="166">
        <f t="shared" si="0"/>
        <v>59</v>
      </c>
      <c r="C63" s="171">
        <f>+'Kutatók listája'!C63</f>
        <v>0</v>
      </c>
      <c r="D63" s="172">
        <f>IF(C63=0,0,'Kutatók listája'!D63)</f>
        <v>0</v>
      </c>
      <c r="E63" s="172">
        <f>IF(C63=0,0,'Kutatók listája'!F63)</f>
        <v>0</v>
      </c>
      <c r="F63" s="172">
        <f>IF(C63=0,0,'Kutatók listája'!G63)</f>
        <v>0</v>
      </c>
      <c r="G63" s="173">
        <f>IF(C63=0,0,'Kutatók listája'!H63)</f>
        <v>0</v>
      </c>
      <c r="H63" s="178"/>
    </row>
    <row r="64" spans="2:8" x14ac:dyDescent="0.25">
      <c r="B64" s="166">
        <f t="shared" si="0"/>
        <v>60</v>
      </c>
      <c r="C64" s="171">
        <f>+'Kutatók listája'!C64</f>
        <v>0</v>
      </c>
      <c r="D64" s="172">
        <f>IF(C64=0,0,'Kutatók listája'!D64)</f>
        <v>0</v>
      </c>
      <c r="E64" s="172">
        <f>IF(C64=0,0,'Kutatók listája'!F64)</f>
        <v>0</v>
      </c>
      <c r="F64" s="172">
        <f>IF(C64=0,0,'Kutatók listája'!G64)</f>
        <v>0</v>
      </c>
      <c r="G64" s="173">
        <f>IF(C64=0,0,'Kutatók listája'!H64)</f>
        <v>0</v>
      </c>
      <c r="H64" s="178"/>
    </row>
    <row r="65" spans="2:8" x14ac:dyDescent="0.25">
      <c r="B65" s="166">
        <f t="shared" si="0"/>
        <v>61</v>
      </c>
      <c r="C65" s="171">
        <f>+'Kutatók listája'!C65</f>
        <v>0</v>
      </c>
      <c r="D65" s="172">
        <f>IF(C65=0,0,'Kutatók listája'!D65)</f>
        <v>0</v>
      </c>
      <c r="E65" s="172">
        <f>IF(C65=0,0,'Kutatók listája'!F65)</f>
        <v>0</v>
      </c>
      <c r="F65" s="172">
        <f>IF(C65=0,0,'Kutatók listája'!G65)</f>
        <v>0</v>
      </c>
      <c r="G65" s="173">
        <f>IF(C65=0,0,'Kutatók listája'!H65)</f>
        <v>0</v>
      </c>
      <c r="H65" s="178"/>
    </row>
    <row r="66" spans="2:8" x14ac:dyDescent="0.25">
      <c r="B66" s="166">
        <f t="shared" si="0"/>
        <v>62</v>
      </c>
      <c r="C66" s="171">
        <f>+'Kutatók listája'!C66</f>
        <v>0</v>
      </c>
      <c r="D66" s="172">
        <f>IF(C66=0,0,'Kutatók listája'!D66)</f>
        <v>0</v>
      </c>
      <c r="E66" s="172">
        <f>IF(C66=0,0,'Kutatók listája'!F66)</f>
        <v>0</v>
      </c>
      <c r="F66" s="172">
        <f>IF(C66=0,0,'Kutatók listája'!G66)</f>
        <v>0</v>
      </c>
      <c r="G66" s="173">
        <f>IF(C66=0,0,'Kutatók listája'!H66)</f>
        <v>0</v>
      </c>
      <c r="H66" s="178"/>
    </row>
    <row r="67" spans="2:8" x14ac:dyDescent="0.25">
      <c r="B67" s="166">
        <f t="shared" si="0"/>
        <v>63</v>
      </c>
      <c r="C67" s="171">
        <f>+'Kutatók listája'!C67</f>
        <v>0</v>
      </c>
      <c r="D67" s="172">
        <f>IF(C67=0,0,'Kutatók listája'!D67)</f>
        <v>0</v>
      </c>
      <c r="E67" s="172">
        <f>IF(C67=0,0,'Kutatók listája'!F67)</f>
        <v>0</v>
      </c>
      <c r="F67" s="172">
        <f>IF(C67=0,0,'Kutatók listája'!G67)</f>
        <v>0</v>
      </c>
      <c r="G67" s="173">
        <f>IF(C67=0,0,'Kutatók listája'!H67)</f>
        <v>0</v>
      </c>
      <c r="H67" s="178"/>
    </row>
    <row r="68" spans="2:8" x14ac:dyDescent="0.25">
      <c r="B68" s="166">
        <f t="shared" si="0"/>
        <v>64</v>
      </c>
      <c r="C68" s="171">
        <f>+'Kutatók listája'!C68</f>
        <v>0</v>
      </c>
      <c r="D68" s="172">
        <f>IF(C68=0,0,'Kutatók listája'!D68)</f>
        <v>0</v>
      </c>
      <c r="E68" s="172">
        <f>IF(C68=0,0,'Kutatók listája'!F68)</f>
        <v>0</v>
      </c>
      <c r="F68" s="172">
        <f>IF(C68=0,0,'Kutatók listája'!G68)</f>
        <v>0</v>
      </c>
      <c r="G68" s="173">
        <f>IF(C68=0,0,'Kutatók listája'!H68)</f>
        <v>0</v>
      </c>
      <c r="H68" s="178"/>
    </row>
    <row r="69" spans="2:8" x14ac:dyDescent="0.25">
      <c r="B69" s="166">
        <f t="shared" si="0"/>
        <v>65</v>
      </c>
      <c r="C69" s="171">
        <f>+'Kutatók listája'!C69</f>
        <v>0</v>
      </c>
      <c r="D69" s="172">
        <f>IF(C69=0,0,'Kutatók listája'!D69)</f>
        <v>0</v>
      </c>
      <c r="E69" s="172">
        <f>IF(C69=0,0,'Kutatók listája'!F69)</f>
        <v>0</v>
      </c>
      <c r="F69" s="172">
        <f>IF(C69=0,0,'Kutatók listája'!G69)</f>
        <v>0</v>
      </c>
      <c r="G69" s="173">
        <f>IF(C69=0,0,'Kutatók listája'!H69)</f>
        <v>0</v>
      </c>
      <c r="H69" s="178"/>
    </row>
    <row r="70" spans="2:8" x14ac:dyDescent="0.25">
      <c r="B70" s="166">
        <f t="shared" si="0"/>
        <v>66</v>
      </c>
      <c r="C70" s="171">
        <f>+'Kutatók listája'!C70</f>
        <v>0</v>
      </c>
      <c r="D70" s="172">
        <f>IF(C70=0,0,'Kutatók listája'!D70)</f>
        <v>0</v>
      </c>
      <c r="E70" s="172">
        <f>IF(C70=0,0,'Kutatók listája'!F70)</f>
        <v>0</v>
      </c>
      <c r="F70" s="172">
        <f>IF(C70=0,0,'Kutatók listája'!G70)</f>
        <v>0</v>
      </c>
      <c r="G70" s="173">
        <f>IF(C70=0,0,'Kutatók listája'!H70)</f>
        <v>0</v>
      </c>
      <c r="H70" s="178"/>
    </row>
    <row r="71" spans="2:8" x14ac:dyDescent="0.25">
      <c r="B71" s="166">
        <f t="shared" ref="B71:B134" si="1">B70+1</f>
        <v>67</v>
      </c>
      <c r="C71" s="171">
        <f>+'Kutatók listája'!C71</f>
        <v>0</v>
      </c>
      <c r="D71" s="172">
        <f>IF(C71=0,0,'Kutatók listája'!D71)</f>
        <v>0</v>
      </c>
      <c r="E71" s="172">
        <f>IF(C71=0,0,'Kutatók listája'!F71)</f>
        <v>0</v>
      </c>
      <c r="F71" s="172">
        <f>IF(C71=0,0,'Kutatók listája'!G71)</f>
        <v>0</v>
      </c>
      <c r="G71" s="173">
        <f>IF(C71=0,0,'Kutatók listája'!H71)</f>
        <v>0</v>
      </c>
      <c r="H71" s="178"/>
    </row>
    <row r="72" spans="2:8" x14ac:dyDescent="0.25">
      <c r="B72" s="166">
        <f t="shared" si="1"/>
        <v>68</v>
      </c>
      <c r="C72" s="171">
        <f>+'Kutatók listája'!C72</f>
        <v>0</v>
      </c>
      <c r="D72" s="172">
        <f>IF(C72=0,0,'Kutatók listája'!D72)</f>
        <v>0</v>
      </c>
      <c r="E72" s="172">
        <f>IF(C72=0,0,'Kutatók listája'!F72)</f>
        <v>0</v>
      </c>
      <c r="F72" s="172">
        <f>IF(C72=0,0,'Kutatók listája'!G72)</f>
        <v>0</v>
      </c>
      <c r="G72" s="173">
        <f>IF(C72=0,0,'Kutatók listája'!H72)</f>
        <v>0</v>
      </c>
      <c r="H72" s="178"/>
    </row>
    <row r="73" spans="2:8" x14ac:dyDescent="0.25">
      <c r="B73" s="166">
        <f t="shared" si="1"/>
        <v>69</v>
      </c>
      <c r="C73" s="171">
        <f>+'Kutatók listája'!C73</f>
        <v>0</v>
      </c>
      <c r="D73" s="172">
        <f>IF(C73=0,0,'Kutatók listája'!D73)</f>
        <v>0</v>
      </c>
      <c r="E73" s="172">
        <f>IF(C73=0,0,'Kutatók listája'!F73)</f>
        <v>0</v>
      </c>
      <c r="F73" s="172">
        <f>IF(C73=0,0,'Kutatók listája'!G73)</f>
        <v>0</v>
      </c>
      <c r="G73" s="173">
        <f>IF(C73=0,0,'Kutatók listája'!H73)</f>
        <v>0</v>
      </c>
      <c r="H73" s="178"/>
    </row>
    <row r="74" spans="2:8" x14ac:dyDescent="0.25">
      <c r="B74" s="166">
        <f t="shared" si="1"/>
        <v>70</v>
      </c>
      <c r="C74" s="171">
        <f>+'Kutatók listája'!C74</f>
        <v>0</v>
      </c>
      <c r="D74" s="172">
        <f>IF(C74=0,0,'Kutatók listája'!D74)</f>
        <v>0</v>
      </c>
      <c r="E74" s="172">
        <f>IF(C74=0,0,'Kutatók listája'!F74)</f>
        <v>0</v>
      </c>
      <c r="F74" s="172">
        <f>IF(C74=0,0,'Kutatók listája'!G74)</f>
        <v>0</v>
      </c>
      <c r="G74" s="173">
        <f>IF(C74=0,0,'Kutatók listája'!H74)</f>
        <v>0</v>
      </c>
      <c r="H74" s="178"/>
    </row>
    <row r="75" spans="2:8" x14ac:dyDescent="0.25">
      <c r="B75" s="166">
        <f t="shared" si="1"/>
        <v>71</v>
      </c>
      <c r="C75" s="171">
        <f>+'Kutatók listája'!C75</f>
        <v>0</v>
      </c>
      <c r="D75" s="172">
        <f>IF(C75=0,0,'Kutatók listája'!D75)</f>
        <v>0</v>
      </c>
      <c r="E75" s="172">
        <f>IF(C75=0,0,'Kutatók listája'!F75)</f>
        <v>0</v>
      </c>
      <c r="F75" s="172">
        <f>IF(C75=0,0,'Kutatók listája'!G75)</f>
        <v>0</v>
      </c>
      <c r="G75" s="173">
        <f>IF(C75=0,0,'Kutatók listája'!H75)</f>
        <v>0</v>
      </c>
      <c r="H75" s="178"/>
    </row>
    <row r="76" spans="2:8" x14ac:dyDescent="0.25">
      <c r="B76" s="166">
        <f t="shared" si="1"/>
        <v>72</v>
      </c>
      <c r="C76" s="171">
        <f>+'Kutatók listája'!C76</f>
        <v>0</v>
      </c>
      <c r="D76" s="172">
        <f>IF(C76=0,0,'Kutatók listája'!D76)</f>
        <v>0</v>
      </c>
      <c r="E76" s="172">
        <f>IF(C76=0,0,'Kutatók listája'!F76)</f>
        <v>0</v>
      </c>
      <c r="F76" s="172">
        <f>IF(C76=0,0,'Kutatók listája'!G76)</f>
        <v>0</v>
      </c>
      <c r="G76" s="173">
        <f>IF(C76=0,0,'Kutatók listája'!H76)</f>
        <v>0</v>
      </c>
      <c r="H76" s="178"/>
    </row>
    <row r="77" spans="2:8" x14ac:dyDescent="0.25">
      <c r="B77" s="166">
        <f t="shared" si="1"/>
        <v>73</v>
      </c>
      <c r="C77" s="171">
        <f>+'Kutatók listája'!C77</f>
        <v>0</v>
      </c>
      <c r="D77" s="172">
        <f>IF(C77=0,0,'Kutatók listája'!D77)</f>
        <v>0</v>
      </c>
      <c r="E77" s="172">
        <f>IF(C77=0,0,'Kutatók listája'!F77)</f>
        <v>0</v>
      </c>
      <c r="F77" s="172">
        <f>IF(C77=0,0,'Kutatók listája'!G77)</f>
        <v>0</v>
      </c>
      <c r="G77" s="173">
        <f>IF(C77=0,0,'Kutatók listája'!H77)</f>
        <v>0</v>
      </c>
      <c r="H77" s="178"/>
    </row>
    <row r="78" spans="2:8" x14ac:dyDescent="0.25">
      <c r="B78" s="166">
        <f t="shared" si="1"/>
        <v>74</v>
      </c>
      <c r="C78" s="171">
        <f>+'Kutatók listája'!C78</f>
        <v>0</v>
      </c>
      <c r="D78" s="172">
        <f>IF(C78=0,0,'Kutatók listája'!D78)</f>
        <v>0</v>
      </c>
      <c r="E78" s="172">
        <f>IF(C78=0,0,'Kutatók listája'!F78)</f>
        <v>0</v>
      </c>
      <c r="F78" s="172">
        <f>IF(C78=0,0,'Kutatók listája'!G78)</f>
        <v>0</v>
      </c>
      <c r="G78" s="173">
        <f>IF(C78=0,0,'Kutatók listája'!H78)</f>
        <v>0</v>
      </c>
      <c r="H78" s="178"/>
    </row>
    <row r="79" spans="2:8" x14ac:dyDescent="0.25">
      <c r="B79" s="166">
        <f t="shared" si="1"/>
        <v>75</v>
      </c>
      <c r="C79" s="171">
        <f>+'Kutatók listája'!C79</f>
        <v>0</v>
      </c>
      <c r="D79" s="172">
        <f>IF(C79=0,0,'Kutatók listája'!D79)</f>
        <v>0</v>
      </c>
      <c r="E79" s="172">
        <f>IF(C79=0,0,'Kutatók listája'!F79)</f>
        <v>0</v>
      </c>
      <c r="F79" s="172">
        <f>IF(C79=0,0,'Kutatók listája'!G79)</f>
        <v>0</v>
      </c>
      <c r="G79" s="173">
        <f>IF(C79=0,0,'Kutatók listája'!H79)</f>
        <v>0</v>
      </c>
      <c r="H79" s="178"/>
    </row>
    <row r="80" spans="2:8" x14ac:dyDescent="0.25">
      <c r="B80" s="166">
        <f t="shared" si="1"/>
        <v>76</v>
      </c>
      <c r="C80" s="171">
        <f>+'Kutatók listája'!C80</f>
        <v>0</v>
      </c>
      <c r="D80" s="172">
        <f>IF(C80=0,0,'Kutatók listája'!D80)</f>
        <v>0</v>
      </c>
      <c r="E80" s="172">
        <f>IF(C80=0,0,'Kutatók listája'!F80)</f>
        <v>0</v>
      </c>
      <c r="F80" s="172">
        <f>IF(C80=0,0,'Kutatók listája'!G80)</f>
        <v>0</v>
      </c>
      <c r="G80" s="173">
        <f>IF(C80=0,0,'Kutatók listája'!H80)</f>
        <v>0</v>
      </c>
      <c r="H80" s="178"/>
    </row>
    <row r="81" spans="2:8" x14ac:dyDescent="0.25">
      <c r="B81" s="166">
        <f t="shared" si="1"/>
        <v>77</v>
      </c>
      <c r="C81" s="171">
        <f>+'Kutatók listája'!C81</f>
        <v>0</v>
      </c>
      <c r="D81" s="172">
        <f>IF(C81=0,0,'Kutatók listája'!D81)</f>
        <v>0</v>
      </c>
      <c r="E81" s="172">
        <f>IF(C81=0,0,'Kutatók listája'!F81)</f>
        <v>0</v>
      </c>
      <c r="F81" s="172">
        <f>IF(C81=0,0,'Kutatók listája'!G81)</f>
        <v>0</v>
      </c>
      <c r="G81" s="173">
        <f>IF(C81=0,0,'Kutatók listája'!H81)</f>
        <v>0</v>
      </c>
      <c r="H81" s="178"/>
    </row>
    <row r="82" spans="2:8" x14ac:dyDescent="0.25">
      <c r="B82" s="166">
        <f t="shared" si="1"/>
        <v>78</v>
      </c>
      <c r="C82" s="171">
        <f>+'Kutatók listája'!C82</f>
        <v>0</v>
      </c>
      <c r="D82" s="172">
        <f>IF(C82=0,0,'Kutatók listája'!D82)</f>
        <v>0</v>
      </c>
      <c r="E82" s="172">
        <f>IF(C82=0,0,'Kutatók listája'!F82)</f>
        <v>0</v>
      </c>
      <c r="F82" s="172">
        <f>IF(C82=0,0,'Kutatók listája'!G82)</f>
        <v>0</v>
      </c>
      <c r="G82" s="173">
        <f>IF(C82=0,0,'Kutatók listája'!H82)</f>
        <v>0</v>
      </c>
      <c r="H82" s="178"/>
    </row>
    <row r="83" spans="2:8" x14ac:dyDescent="0.25">
      <c r="B83" s="166">
        <f t="shared" si="1"/>
        <v>79</v>
      </c>
      <c r="C83" s="171">
        <f>+'Kutatók listája'!C83</f>
        <v>0</v>
      </c>
      <c r="D83" s="172">
        <f>IF(C83=0,0,'Kutatók listája'!D83)</f>
        <v>0</v>
      </c>
      <c r="E83" s="172">
        <f>IF(C83=0,0,'Kutatók listája'!F83)</f>
        <v>0</v>
      </c>
      <c r="F83" s="172">
        <f>IF(C83=0,0,'Kutatók listája'!G83)</f>
        <v>0</v>
      </c>
      <c r="G83" s="173">
        <f>IF(C83=0,0,'Kutatók listája'!H83)</f>
        <v>0</v>
      </c>
      <c r="H83" s="178"/>
    </row>
    <row r="84" spans="2:8" x14ac:dyDescent="0.25">
      <c r="B84" s="166">
        <f t="shared" si="1"/>
        <v>80</v>
      </c>
      <c r="C84" s="171">
        <f>+'Kutatók listája'!C84</f>
        <v>0</v>
      </c>
      <c r="D84" s="172">
        <f>IF(C84=0,0,'Kutatók listája'!D84)</f>
        <v>0</v>
      </c>
      <c r="E84" s="172">
        <f>IF(C84=0,0,'Kutatók listája'!F84)</f>
        <v>0</v>
      </c>
      <c r="F84" s="172">
        <f>IF(C84=0,0,'Kutatók listája'!G84)</f>
        <v>0</v>
      </c>
      <c r="G84" s="173">
        <f>IF(C84=0,0,'Kutatók listája'!H84)</f>
        <v>0</v>
      </c>
      <c r="H84" s="178"/>
    </row>
    <row r="85" spans="2:8" x14ac:dyDescent="0.25">
      <c r="B85" s="166">
        <f t="shared" si="1"/>
        <v>81</v>
      </c>
      <c r="C85" s="171">
        <f>+'Kutatók listája'!C85</f>
        <v>0</v>
      </c>
      <c r="D85" s="172">
        <f>IF(C85=0,0,'Kutatók listája'!D85)</f>
        <v>0</v>
      </c>
      <c r="E85" s="172">
        <f>IF(C85=0,0,'Kutatók listája'!F85)</f>
        <v>0</v>
      </c>
      <c r="F85" s="172">
        <f>IF(C85=0,0,'Kutatók listája'!G85)</f>
        <v>0</v>
      </c>
      <c r="G85" s="173">
        <f>IF(C85=0,0,'Kutatók listája'!H85)</f>
        <v>0</v>
      </c>
      <c r="H85" s="178"/>
    </row>
    <row r="86" spans="2:8" x14ac:dyDescent="0.25">
      <c r="B86" s="166">
        <f t="shared" si="1"/>
        <v>82</v>
      </c>
      <c r="C86" s="171">
        <f>+'Kutatók listája'!C86</f>
        <v>0</v>
      </c>
      <c r="D86" s="172">
        <f>IF(C86=0,0,'Kutatók listája'!D86)</f>
        <v>0</v>
      </c>
      <c r="E86" s="172">
        <f>IF(C86=0,0,'Kutatók listája'!F86)</f>
        <v>0</v>
      </c>
      <c r="F86" s="172">
        <f>IF(C86=0,0,'Kutatók listája'!G86)</f>
        <v>0</v>
      </c>
      <c r="G86" s="173">
        <f>IF(C86=0,0,'Kutatók listája'!H86)</f>
        <v>0</v>
      </c>
      <c r="H86" s="178"/>
    </row>
    <row r="87" spans="2:8" x14ac:dyDescent="0.25">
      <c r="B87" s="166">
        <f t="shared" si="1"/>
        <v>83</v>
      </c>
      <c r="C87" s="171">
        <f>+'Kutatók listája'!C87</f>
        <v>0</v>
      </c>
      <c r="D87" s="172">
        <f>IF(C87=0,0,'Kutatók listája'!D87)</f>
        <v>0</v>
      </c>
      <c r="E87" s="172">
        <f>IF(C87=0,0,'Kutatók listája'!F87)</f>
        <v>0</v>
      </c>
      <c r="F87" s="172">
        <f>IF(C87=0,0,'Kutatók listája'!G87)</f>
        <v>0</v>
      </c>
      <c r="G87" s="173">
        <f>IF(C87=0,0,'Kutatók listája'!H87)</f>
        <v>0</v>
      </c>
      <c r="H87" s="178"/>
    </row>
    <row r="88" spans="2:8" x14ac:dyDescent="0.25">
      <c r="B88" s="166">
        <f t="shared" si="1"/>
        <v>84</v>
      </c>
      <c r="C88" s="171">
        <f>+'Kutatók listája'!C88</f>
        <v>0</v>
      </c>
      <c r="D88" s="172">
        <f>IF(C88=0,0,'Kutatók listája'!D88)</f>
        <v>0</v>
      </c>
      <c r="E88" s="172">
        <f>IF(C88=0,0,'Kutatók listája'!F88)</f>
        <v>0</v>
      </c>
      <c r="F88" s="172">
        <f>IF(C88=0,0,'Kutatók listája'!G88)</f>
        <v>0</v>
      </c>
      <c r="G88" s="173">
        <f>IF(C88=0,0,'Kutatók listája'!H88)</f>
        <v>0</v>
      </c>
      <c r="H88" s="178"/>
    </row>
    <row r="89" spans="2:8" x14ac:dyDescent="0.25">
      <c r="B89" s="166">
        <f t="shared" si="1"/>
        <v>85</v>
      </c>
      <c r="C89" s="171">
        <f>+'Kutatók listája'!C89</f>
        <v>0</v>
      </c>
      <c r="D89" s="172">
        <f>IF(C89=0,0,'Kutatók listája'!D89)</f>
        <v>0</v>
      </c>
      <c r="E89" s="172">
        <f>IF(C89=0,0,'Kutatók listája'!F89)</f>
        <v>0</v>
      </c>
      <c r="F89" s="172">
        <f>IF(C89=0,0,'Kutatók listája'!G89)</f>
        <v>0</v>
      </c>
      <c r="G89" s="173">
        <f>IF(C89=0,0,'Kutatók listája'!H89)</f>
        <v>0</v>
      </c>
      <c r="H89" s="178"/>
    </row>
    <row r="90" spans="2:8" x14ac:dyDescent="0.25">
      <c r="B90" s="166">
        <f t="shared" si="1"/>
        <v>86</v>
      </c>
      <c r="C90" s="171">
        <f>+'Kutatók listája'!C90</f>
        <v>0</v>
      </c>
      <c r="D90" s="172">
        <f>IF(C90=0,0,'Kutatók listája'!D90)</f>
        <v>0</v>
      </c>
      <c r="E90" s="172">
        <f>IF(C90=0,0,'Kutatók listája'!F90)</f>
        <v>0</v>
      </c>
      <c r="F90" s="172">
        <f>IF(C90=0,0,'Kutatók listája'!G90)</f>
        <v>0</v>
      </c>
      <c r="G90" s="173">
        <f>IF(C90=0,0,'Kutatók listája'!H90)</f>
        <v>0</v>
      </c>
      <c r="H90" s="178"/>
    </row>
    <row r="91" spans="2:8" x14ac:dyDescent="0.25">
      <c r="B91" s="166">
        <f t="shared" si="1"/>
        <v>87</v>
      </c>
      <c r="C91" s="171">
        <f>+'Kutatók listája'!C91</f>
        <v>0</v>
      </c>
      <c r="D91" s="172">
        <f>IF(C91=0,0,'Kutatók listája'!D91)</f>
        <v>0</v>
      </c>
      <c r="E91" s="172">
        <f>IF(C91=0,0,'Kutatók listája'!F91)</f>
        <v>0</v>
      </c>
      <c r="F91" s="172">
        <f>IF(C91=0,0,'Kutatók listája'!G91)</f>
        <v>0</v>
      </c>
      <c r="G91" s="173">
        <f>IF(C91=0,0,'Kutatók listája'!H91)</f>
        <v>0</v>
      </c>
      <c r="H91" s="178"/>
    </row>
    <row r="92" spans="2:8" x14ac:dyDescent="0.25">
      <c r="B92" s="166">
        <f t="shared" si="1"/>
        <v>88</v>
      </c>
      <c r="C92" s="171">
        <f>+'Kutatók listája'!C92</f>
        <v>0</v>
      </c>
      <c r="D92" s="172">
        <f>IF(C92=0,0,'Kutatók listája'!D92)</f>
        <v>0</v>
      </c>
      <c r="E92" s="172">
        <f>IF(C92=0,0,'Kutatók listája'!F92)</f>
        <v>0</v>
      </c>
      <c r="F92" s="172">
        <f>IF(C92=0,0,'Kutatók listája'!G92)</f>
        <v>0</v>
      </c>
      <c r="G92" s="173">
        <f>IF(C92=0,0,'Kutatók listája'!H92)</f>
        <v>0</v>
      </c>
      <c r="H92" s="178"/>
    </row>
    <row r="93" spans="2:8" x14ac:dyDescent="0.25">
      <c r="B93" s="166">
        <f t="shared" si="1"/>
        <v>89</v>
      </c>
      <c r="C93" s="171">
        <f>+'Kutatók listája'!C93</f>
        <v>0</v>
      </c>
      <c r="D93" s="172">
        <f>IF(C93=0,0,'Kutatók listája'!D93)</f>
        <v>0</v>
      </c>
      <c r="E93" s="172">
        <f>IF(C93=0,0,'Kutatók listája'!F93)</f>
        <v>0</v>
      </c>
      <c r="F93" s="172">
        <f>IF(C93=0,0,'Kutatók listája'!G93)</f>
        <v>0</v>
      </c>
      <c r="G93" s="173">
        <f>IF(C93=0,0,'Kutatók listája'!H93)</f>
        <v>0</v>
      </c>
      <c r="H93" s="178"/>
    </row>
    <row r="94" spans="2:8" x14ac:dyDescent="0.25">
      <c r="B94" s="166">
        <f t="shared" si="1"/>
        <v>90</v>
      </c>
      <c r="C94" s="171">
        <f>+'Kutatók listája'!C94</f>
        <v>0</v>
      </c>
      <c r="D94" s="172">
        <f>IF(C94=0,0,'Kutatók listája'!D94)</f>
        <v>0</v>
      </c>
      <c r="E94" s="172">
        <f>IF(C94=0,0,'Kutatók listája'!F94)</f>
        <v>0</v>
      </c>
      <c r="F94" s="172">
        <f>IF(C94=0,0,'Kutatók listája'!G94)</f>
        <v>0</v>
      </c>
      <c r="G94" s="173">
        <f>IF(C94=0,0,'Kutatók listája'!H94)</f>
        <v>0</v>
      </c>
      <c r="H94" s="178"/>
    </row>
    <row r="95" spans="2:8" x14ac:dyDescent="0.25">
      <c r="B95" s="166">
        <f t="shared" si="1"/>
        <v>91</v>
      </c>
      <c r="C95" s="171">
        <f>+'Kutatók listája'!C95</f>
        <v>0</v>
      </c>
      <c r="D95" s="172">
        <f>IF(C95=0,0,'Kutatók listája'!D95)</f>
        <v>0</v>
      </c>
      <c r="E95" s="172">
        <f>IF(C95=0,0,'Kutatók listája'!F95)</f>
        <v>0</v>
      </c>
      <c r="F95" s="172">
        <f>IF(C95=0,0,'Kutatók listája'!G95)</f>
        <v>0</v>
      </c>
      <c r="G95" s="173">
        <f>IF(C95=0,0,'Kutatók listája'!H95)</f>
        <v>0</v>
      </c>
      <c r="H95" s="178"/>
    </row>
    <row r="96" spans="2:8" x14ac:dyDescent="0.25">
      <c r="B96" s="166">
        <f t="shared" si="1"/>
        <v>92</v>
      </c>
      <c r="C96" s="171">
        <f>+'Kutatók listája'!C96</f>
        <v>0</v>
      </c>
      <c r="D96" s="172">
        <f>IF(C96=0,0,'Kutatók listája'!D96)</f>
        <v>0</v>
      </c>
      <c r="E96" s="172">
        <f>IF(C96=0,0,'Kutatók listája'!F96)</f>
        <v>0</v>
      </c>
      <c r="F96" s="172">
        <f>IF(C96=0,0,'Kutatók listája'!G96)</f>
        <v>0</v>
      </c>
      <c r="G96" s="173">
        <f>IF(C96=0,0,'Kutatók listája'!H96)</f>
        <v>0</v>
      </c>
      <c r="H96" s="178"/>
    </row>
    <row r="97" spans="2:8" x14ac:dyDescent="0.25">
      <c r="B97" s="166">
        <f t="shared" si="1"/>
        <v>93</v>
      </c>
      <c r="C97" s="171">
        <f>+'Kutatók listája'!C97</f>
        <v>0</v>
      </c>
      <c r="D97" s="172">
        <f>IF(C97=0,0,'Kutatók listája'!D97)</f>
        <v>0</v>
      </c>
      <c r="E97" s="172">
        <f>IF(C97=0,0,'Kutatók listája'!F97)</f>
        <v>0</v>
      </c>
      <c r="F97" s="172">
        <f>IF(C97=0,0,'Kutatók listája'!G97)</f>
        <v>0</v>
      </c>
      <c r="G97" s="173">
        <f>IF(C97=0,0,'Kutatók listája'!H97)</f>
        <v>0</v>
      </c>
      <c r="H97" s="178"/>
    </row>
    <row r="98" spans="2:8" x14ac:dyDescent="0.25">
      <c r="B98" s="166">
        <f t="shared" si="1"/>
        <v>94</v>
      </c>
      <c r="C98" s="171">
        <f>+'Kutatók listája'!C98</f>
        <v>0</v>
      </c>
      <c r="D98" s="172">
        <f>IF(C98=0,0,'Kutatók listája'!D98)</f>
        <v>0</v>
      </c>
      <c r="E98" s="172">
        <f>IF(C98=0,0,'Kutatók listája'!F98)</f>
        <v>0</v>
      </c>
      <c r="F98" s="172">
        <f>IF(C98=0,0,'Kutatók listája'!G98)</f>
        <v>0</v>
      </c>
      <c r="G98" s="173">
        <f>IF(C98=0,0,'Kutatók listája'!H98)</f>
        <v>0</v>
      </c>
      <c r="H98" s="178"/>
    </row>
    <row r="99" spans="2:8" x14ac:dyDescent="0.25">
      <c r="B99" s="166">
        <f t="shared" si="1"/>
        <v>95</v>
      </c>
      <c r="C99" s="171">
        <f>+'Kutatók listája'!C99</f>
        <v>0</v>
      </c>
      <c r="D99" s="172">
        <f>IF(C99=0,0,'Kutatók listája'!D99)</f>
        <v>0</v>
      </c>
      <c r="E99" s="172">
        <f>IF(C99=0,0,'Kutatók listája'!F99)</f>
        <v>0</v>
      </c>
      <c r="F99" s="172">
        <f>IF(C99=0,0,'Kutatók listája'!G99)</f>
        <v>0</v>
      </c>
      <c r="G99" s="173">
        <f>IF(C99=0,0,'Kutatók listája'!H99)</f>
        <v>0</v>
      </c>
      <c r="H99" s="178"/>
    </row>
    <row r="100" spans="2:8" x14ac:dyDescent="0.25">
      <c r="B100" s="166">
        <f t="shared" si="1"/>
        <v>96</v>
      </c>
      <c r="C100" s="171">
        <f>+'Kutatók listája'!C100</f>
        <v>0</v>
      </c>
      <c r="D100" s="172">
        <f>IF(C100=0,0,'Kutatók listája'!D100)</f>
        <v>0</v>
      </c>
      <c r="E100" s="172">
        <f>IF(C100=0,0,'Kutatók listája'!F100)</f>
        <v>0</v>
      </c>
      <c r="F100" s="172">
        <f>IF(C100=0,0,'Kutatók listája'!G100)</f>
        <v>0</v>
      </c>
      <c r="G100" s="173">
        <f>IF(C100=0,0,'Kutatók listája'!H100)</f>
        <v>0</v>
      </c>
      <c r="H100" s="178"/>
    </row>
    <row r="101" spans="2:8" x14ac:dyDescent="0.25">
      <c r="B101" s="166">
        <f t="shared" si="1"/>
        <v>97</v>
      </c>
      <c r="C101" s="171">
        <f>+'Kutatók listája'!C101</f>
        <v>0</v>
      </c>
      <c r="D101" s="172">
        <f>IF(C101=0,0,'Kutatók listája'!D101)</f>
        <v>0</v>
      </c>
      <c r="E101" s="172">
        <f>IF(C101=0,0,'Kutatók listája'!F101)</f>
        <v>0</v>
      </c>
      <c r="F101" s="172">
        <f>IF(C101=0,0,'Kutatók listája'!G101)</f>
        <v>0</v>
      </c>
      <c r="G101" s="173">
        <f>IF(C101=0,0,'Kutatók listája'!H101)</f>
        <v>0</v>
      </c>
      <c r="H101" s="178"/>
    </row>
    <row r="102" spans="2:8" x14ac:dyDescent="0.25">
      <c r="B102" s="166">
        <f t="shared" si="1"/>
        <v>98</v>
      </c>
      <c r="C102" s="171">
        <f>+'Kutatók listája'!C102</f>
        <v>0</v>
      </c>
      <c r="D102" s="172">
        <f>IF(C102=0,0,'Kutatók listája'!D102)</f>
        <v>0</v>
      </c>
      <c r="E102" s="172">
        <f>IF(C102=0,0,'Kutatók listája'!F102)</f>
        <v>0</v>
      </c>
      <c r="F102" s="172">
        <f>IF(C102=0,0,'Kutatók listája'!G102)</f>
        <v>0</v>
      </c>
      <c r="G102" s="173">
        <f>IF(C102=0,0,'Kutatók listája'!H102)</f>
        <v>0</v>
      </c>
      <c r="H102" s="178"/>
    </row>
    <row r="103" spans="2:8" x14ac:dyDescent="0.25">
      <c r="B103" s="166">
        <f t="shared" si="1"/>
        <v>99</v>
      </c>
      <c r="C103" s="171">
        <f>+'Kutatók listája'!C103</f>
        <v>0</v>
      </c>
      <c r="D103" s="172">
        <f>IF(C103=0,0,'Kutatók listája'!D103)</f>
        <v>0</v>
      </c>
      <c r="E103" s="172">
        <f>IF(C103=0,0,'Kutatók listája'!F103)</f>
        <v>0</v>
      </c>
      <c r="F103" s="172">
        <f>IF(C103=0,0,'Kutatók listája'!G103)</f>
        <v>0</v>
      </c>
      <c r="G103" s="173">
        <f>IF(C103=0,0,'Kutatók listája'!H103)</f>
        <v>0</v>
      </c>
      <c r="H103" s="178"/>
    </row>
    <row r="104" spans="2:8" x14ac:dyDescent="0.25">
      <c r="B104" s="166">
        <f t="shared" si="1"/>
        <v>100</v>
      </c>
      <c r="C104" s="171">
        <f>+'Kutatók listája'!C104</f>
        <v>0</v>
      </c>
      <c r="D104" s="172">
        <f>IF(C104=0,0,'Kutatók listája'!D104)</f>
        <v>0</v>
      </c>
      <c r="E104" s="172">
        <f>IF(C104=0,0,'Kutatók listája'!F104)</f>
        <v>0</v>
      </c>
      <c r="F104" s="172">
        <f>IF(C104=0,0,'Kutatók listája'!G104)</f>
        <v>0</v>
      </c>
      <c r="G104" s="173">
        <f>IF(C104=0,0,'Kutatók listája'!H104)</f>
        <v>0</v>
      </c>
      <c r="H104" s="178"/>
    </row>
    <row r="105" spans="2:8" x14ac:dyDescent="0.25">
      <c r="B105" s="166">
        <f t="shared" si="1"/>
        <v>101</v>
      </c>
      <c r="C105" s="171">
        <f>+'Kutatók listája'!C105</f>
        <v>0</v>
      </c>
      <c r="D105" s="172">
        <f>IF(C105=0,0,'Kutatók listája'!D105)</f>
        <v>0</v>
      </c>
      <c r="E105" s="172">
        <f>IF(C105=0,0,'Kutatók listája'!F105)</f>
        <v>0</v>
      </c>
      <c r="F105" s="172">
        <f>IF(C105=0,0,'Kutatók listája'!G105)</f>
        <v>0</v>
      </c>
      <c r="G105" s="173">
        <f>IF(C105=0,0,'Kutatók listája'!H105)</f>
        <v>0</v>
      </c>
      <c r="H105" s="178"/>
    </row>
    <row r="106" spans="2:8" x14ac:dyDescent="0.25">
      <c r="B106" s="166">
        <f t="shared" si="1"/>
        <v>102</v>
      </c>
      <c r="C106" s="171">
        <f>+'Kutatók listája'!C106</f>
        <v>0</v>
      </c>
      <c r="D106" s="172">
        <f>IF(C106=0,0,'Kutatók listája'!D106)</f>
        <v>0</v>
      </c>
      <c r="E106" s="172">
        <f>IF(C106=0,0,'Kutatók listája'!F106)</f>
        <v>0</v>
      </c>
      <c r="F106" s="172">
        <f>IF(C106=0,0,'Kutatók listája'!G106)</f>
        <v>0</v>
      </c>
      <c r="G106" s="173">
        <f>IF(C106=0,0,'Kutatók listája'!H106)</f>
        <v>0</v>
      </c>
      <c r="H106" s="178"/>
    </row>
    <row r="107" spans="2:8" x14ac:dyDescent="0.25">
      <c r="B107" s="166">
        <f t="shared" si="1"/>
        <v>103</v>
      </c>
      <c r="C107" s="171">
        <f>+'Kutatók listája'!C107</f>
        <v>0</v>
      </c>
      <c r="D107" s="172">
        <f>IF(C107=0,0,'Kutatók listája'!D107)</f>
        <v>0</v>
      </c>
      <c r="E107" s="172">
        <f>IF(C107=0,0,'Kutatók listája'!F107)</f>
        <v>0</v>
      </c>
      <c r="F107" s="172">
        <f>IF(C107=0,0,'Kutatók listája'!G107)</f>
        <v>0</v>
      </c>
      <c r="G107" s="173">
        <f>IF(C107=0,0,'Kutatók listája'!H107)</f>
        <v>0</v>
      </c>
      <c r="H107" s="178"/>
    </row>
    <row r="108" spans="2:8" x14ac:dyDescent="0.25">
      <c r="B108" s="166">
        <f t="shared" si="1"/>
        <v>104</v>
      </c>
      <c r="C108" s="171">
        <f>+'Kutatók listája'!C108</f>
        <v>0</v>
      </c>
      <c r="D108" s="172">
        <f>IF(C108=0,0,'Kutatók listája'!D108)</f>
        <v>0</v>
      </c>
      <c r="E108" s="172">
        <f>IF(C108=0,0,'Kutatók listája'!F108)</f>
        <v>0</v>
      </c>
      <c r="F108" s="172">
        <f>IF(C108=0,0,'Kutatók listája'!G108)</f>
        <v>0</v>
      </c>
      <c r="G108" s="173">
        <f>IF(C108=0,0,'Kutatók listája'!H108)</f>
        <v>0</v>
      </c>
      <c r="H108" s="178"/>
    </row>
    <row r="109" spans="2:8" x14ac:dyDescent="0.25">
      <c r="B109" s="166">
        <f t="shared" si="1"/>
        <v>105</v>
      </c>
      <c r="C109" s="171">
        <f>+'Kutatók listája'!C109</f>
        <v>0</v>
      </c>
      <c r="D109" s="172">
        <f>IF(C109=0,0,'Kutatók listája'!D109)</f>
        <v>0</v>
      </c>
      <c r="E109" s="172">
        <f>IF(C109=0,0,'Kutatók listája'!F109)</f>
        <v>0</v>
      </c>
      <c r="F109" s="172">
        <f>IF(C109=0,0,'Kutatók listája'!G109)</f>
        <v>0</v>
      </c>
      <c r="G109" s="173">
        <f>IF(C109=0,0,'Kutatók listája'!H109)</f>
        <v>0</v>
      </c>
      <c r="H109" s="178"/>
    </row>
    <row r="110" spans="2:8" x14ac:dyDescent="0.25">
      <c r="B110" s="166">
        <f t="shared" si="1"/>
        <v>106</v>
      </c>
      <c r="C110" s="171">
        <f>+'Kutatók listája'!C110</f>
        <v>0</v>
      </c>
      <c r="D110" s="172">
        <f>IF(C110=0,0,'Kutatók listája'!D110)</f>
        <v>0</v>
      </c>
      <c r="E110" s="172">
        <f>IF(C110=0,0,'Kutatók listája'!F110)</f>
        <v>0</v>
      </c>
      <c r="F110" s="172">
        <f>IF(C110=0,0,'Kutatók listája'!G110)</f>
        <v>0</v>
      </c>
      <c r="G110" s="173">
        <f>IF(C110=0,0,'Kutatók listája'!H110)</f>
        <v>0</v>
      </c>
      <c r="H110" s="178"/>
    </row>
    <row r="111" spans="2:8" x14ac:dyDescent="0.25">
      <c r="B111" s="166">
        <f t="shared" si="1"/>
        <v>107</v>
      </c>
      <c r="C111" s="171">
        <f>+'Kutatók listája'!C111</f>
        <v>0</v>
      </c>
      <c r="D111" s="172">
        <f>IF(C111=0,0,'Kutatók listája'!D111)</f>
        <v>0</v>
      </c>
      <c r="E111" s="172">
        <f>IF(C111=0,0,'Kutatók listája'!F111)</f>
        <v>0</v>
      </c>
      <c r="F111" s="172">
        <f>IF(C111=0,0,'Kutatók listája'!G111)</f>
        <v>0</v>
      </c>
      <c r="G111" s="173">
        <f>IF(C111=0,0,'Kutatók listája'!H111)</f>
        <v>0</v>
      </c>
      <c r="H111" s="178"/>
    </row>
    <row r="112" spans="2:8" x14ac:dyDescent="0.25">
      <c r="B112" s="166">
        <f t="shared" si="1"/>
        <v>108</v>
      </c>
      <c r="C112" s="171">
        <f>+'Kutatók listája'!C112</f>
        <v>0</v>
      </c>
      <c r="D112" s="172">
        <f>IF(C112=0,0,'Kutatók listája'!D112)</f>
        <v>0</v>
      </c>
      <c r="E112" s="172">
        <f>IF(C112=0,0,'Kutatók listája'!F112)</f>
        <v>0</v>
      </c>
      <c r="F112" s="172">
        <f>IF(C112=0,0,'Kutatók listája'!G112)</f>
        <v>0</v>
      </c>
      <c r="G112" s="173">
        <f>IF(C112=0,0,'Kutatók listája'!H112)</f>
        <v>0</v>
      </c>
      <c r="H112" s="178"/>
    </row>
    <row r="113" spans="2:8" x14ac:dyDescent="0.25">
      <c r="B113" s="166">
        <f t="shared" si="1"/>
        <v>109</v>
      </c>
      <c r="C113" s="171">
        <f>+'Kutatók listája'!C113</f>
        <v>0</v>
      </c>
      <c r="D113" s="172">
        <f>IF(C113=0,0,'Kutatók listája'!D113)</f>
        <v>0</v>
      </c>
      <c r="E113" s="172">
        <f>IF(C113=0,0,'Kutatók listája'!F113)</f>
        <v>0</v>
      </c>
      <c r="F113" s="172">
        <f>IF(C113=0,0,'Kutatók listája'!G113)</f>
        <v>0</v>
      </c>
      <c r="G113" s="173">
        <f>IF(C113=0,0,'Kutatók listája'!H113)</f>
        <v>0</v>
      </c>
      <c r="H113" s="178"/>
    </row>
    <row r="114" spans="2:8" x14ac:dyDescent="0.25">
      <c r="B114" s="166">
        <f t="shared" si="1"/>
        <v>110</v>
      </c>
      <c r="C114" s="171">
        <f>+'Kutatók listája'!C114</f>
        <v>0</v>
      </c>
      <c r="D114" s="172">
        <f>IF(C114=0,0,'Kutatók listája'!D114)</f>
        <v>0</v>
      </c>
      <c r="E114" s="172">
        <f>IF(C114=0,0,'Kutatók listája'!F114)</f>
        <v>0</v>
      </c>
      <c r="F114" s="172">
        <f>IF(C114=0,0,'Kutatók listája'!G114)</f>
        <v>0</v>
      </c>
      <c r="G114" s="173">
        <f>IF(C114=0,0,'Kutatók listája'!H114)</f>
        <v>0</v>
      </c>
      <c r="H114" s="178"/>
    </row>
    <row r="115" spans="2:8" x14ac:dyDescent="0.25">
      <c r="B115" s="166">
        <f t="shared" si="1"/>
        <v>111</v>
      </c>
      <c r="C115" s="171">
        <f>+'Kutatók listája'!C115</f>
        <v>0</v>
      </c>
      <c r="D115" s="172">
        <f>IF(C115=0,0,'Kutatók listája'!D115)</f>
        <v>0</v>
      </c>
      <c r="E115" s="172">
        <f>IF(C115=0,0,'Kutatók listája'!F115)</f>
        <v>0</v>
      </c>
      <c r="F115" s="172">
        <f>IF(C115=0,0,'Kutatók listája'!G115)</f>
        <v>0</v>
      </c>
      <c r="G115" s="173">
        <f>IF(C115=0,0,'Kutatók listája'!H115)</f>
        <v>0</v>
      </c>
      <c r="H115" s="178"/>
    </row>
    <row r="116" spans="2:8" x14ac:dyDescent="0.25">
      <c r="B116" s="166">
        <f t="shared" si="1"/>
        <v>112</v>
      </c>
      <c r="C116" s="171">
        <f>+'Kutatók listája'!C116</f>
        <v>0</v>
      </c>
      <c r="D116" s="172">
        <f>IF(C116=0,0,'Kutatók listája'!D116)</f>
        <v>0</v>
      </c>
      <c r="E116" s="172">
        <f>IF(C116=0,0,'Kutatók listája'!F116)</f>
        <v>0</v>
      </c>
      <c r="F116" s="172">
        <f>IF(C116=0,0,'Kutatók listája'!G116)</f>
        <v>0</v>
      </c>
      <c r="G116" s="173">
        <f>IF(C116=0,0,'Kutatók listája'!H116)</f>
        <v>0</v>
      </c>
      <c r="H116" s="178"/>
    </row>
    <row r="117" spans="2:8" x14ac:dyDescent="0.25">
      <c r="B117" s="166">
        <f t="shared" si="1"/>
        <v>113</v>
      </c>
      <c r="C117" s="171">
        <f>+'Kutatók listája'!C117</f>
        <v>0</v>
      </c>
      <c r="D117" s="172">
        <f>IF(C117=0,0,'Kutatók listája'!D117)</f>
        <v>0</v>
      </c>
      <c r="E117" s="172">
        <f>IF(C117=0,0,'Kutatók listája'!F117)</f>
        <v>0</v>
      </c>
      <c r="F117" s="172">
        <f>IF(C117=0,0,'Kutatók listája'!G117)</f>
        <v>0</v>
      </c>
      <c r="G117" s="173">
        <f>IF(C117=0,0,'Kutatók listája'!H117)</f>
        <v>0</v>
      </c>
      <c r="H117" s="178"/>
    </row>
    <row r="118" spans="2:8" x14ac:dyDescent="0.25">
      <c r="B118" s="166">
        <f t="shared" si="1"/>
        <v>114</v>
      </c>
      <c r="C118" s="171">
        <f>+'Kutatók listája'!C118</f>
        <v>0</v>
      </c>
      <c r="D118" s="172">
        <f>IF(C118=0,0,'Kutatók listája'!D118)</f>
        <v>0</v>
      </c>
      <c r="E118" s="172">
        <f>IF(C118=0,0,'Kutatók listája'!F118)</f>
        <v>0</v>
      </c>
      <c r="F118" s="172">
        <f>IF(C118=0,0,'Kutatók listája'!G118)</f>
        <v>0</v>
      </c>
      <c r="G118" s="173">
        <f>IF(C118=0,0,'Kutatók listája'!H118)</f>
        <v>0</v>
      </c>
      <c r="H118" s="178"/>
    </row>
    <row r="119" spans="2:8" x14ac:dyDescent="0.25">
      <c r="B119" s="166">
        <f t="shared" si="1"/>
        <v>115</v>
      </c>
      <c r="C119" s="171">
        <f>+'Kutatók listája'!C119</f>
        <v>0</v>
      </c>
      <c r="D119" s="172">
        <f>IF(C119=0,0,'Kutatók listája'!D119)</f>
        <v>0</v>
      </c>
      <c r="E119" s="172">
        <f>IF(C119=0,0,'Kutatók listája'!F119)</f>
        <v>0</v>
      </c>
      <c r="F119" s="172">
        <f>IF(C119=0,0,'Kutatók listája'!G119)</f>
        <v>0</v>
      </c>
      <c r="G119" s="173">
        <f>IF(C119=0,0,'Kutatók listája'!H119)</f>
        <v>0</v>
      </c>
      <c r="H119" s="178"/>
    </row>
    <row r="120" spans="2:8" x14ac:dyDescent="0.25">
      <c r="B120" s="166">
        <f t="shared" si="1"/>
        <v>116</v>
      </c>
      <c r="C120" s="171">
        <f>+'Kutatók listája'!C120</f>
        <v>0</v>
      </c>
      <c r="D120" s="172">
        <f>IF(C120=0,0,'Kutatók listája'!D120)</f>
        <v>0</v>
      </c>
      <c r="E120" s="172">
        <f>IF(C120=0,0,'Kutatók listája'!F120)</f>
        <v>0</v>
      </c>
      <c r="F120" s="172">
        <f>IF(C120=0,0,'Kutatók listája'!G120)</f>
        <v>0</v>
      </c>
      <c r="G120" s="173">
        <f>IF(C120=0,0,'Kutatók listája'!H120)</f>
        <v>0</v>
      </c>
      <c r="H120" s="178"/>
    </row>
    <row r="121" spans="2:8" x14ac:dyDescent="0.25">
      <c r="B121" s="166">
        <f t="shared" si="1"/>
        <v>117</v>
      </c>
      <c r="C121" s="171">
        <f>+'Kutatók listája'!C121</f>
        <v>0</v>
      </c>
      <c r="D121" s="172">
        <f>IF(C121=0,0,'Kutatók listája'!D121)</f>
        <v>0</v>
      </c>
      <c r="E121" s="172">
        <f>IF(C121=0,0,'Kutatók listája'!F121)</f>
        <v>0</v>
      </c>
      <c r="F121" s="172">
        <f>IF(C121=0,0,'Kutatók listája'!G121)</f>
        <v>0</v>
      </c>
      <c r="G121" s="173">
        <f>IF(C121=0,0,'Kutatók listája'!H121)</f>
        <v>0</v>
      </c>
      <c r="H121" s="178"/>
    </row>
    <row r="122" spans="2:8" x14ac:dyDescent="0.25">
      <c r="B122" s="166">
        <f t="shared" si="1"/>
        <v>118</v>
      </c>
      <c r="C122" s="171">
        <f>+'Kutatók listája'!C122</f>
        <v>0</v>
      </c>
      <c r="D122" s="172">
        <f>IF(C122=0,0,'Kutatók listája'!D122)</f>
        <v>0</v>
      </c>
      <c r="E122" s="172">
        <f>IF(C122=0,0,'Kutatók listája'!F122)</f>
        <v>0</v>
      </c>
      <c r="F122" s="172">
        <f>IF(C122=0,0,'Kutatók listája'!G122)</f>
        <v>0</v>
      </c>
      <c r="G122" s="173">
        <f>IF(C122=0,0,'Kutatók listája'!H122)</f>
        <v>0</v>
      </c>
      <c r="H122" s="178"/>
    </row>
    <row r="123" spans="2:8" x14ac:dyDescent="0.25">
      <c r="B123" s="166">
        <f t="shared" si="1"/>
        <v>119</v>
      </c>
      <c r="C123" s="171">
        <f>+'Kutatók listája'!C123</f>
        <v>0</v>
      </c>
      <c r="D123" s="172">
        <f>IF(C123=0,0,'Kutatók listája'!D123)</f>
        <v>0</v>
      </c>
      <c r="E123" s="172">
        <f>IF(C123=0,0,'Kutatók listája'!F123)</f>
        <v>0</v>
      </c>
      <c r="F123" s="172">
        <f>IF(C123=0,0,'Kutatók listája'!G123)</f>
        <v>0</v>
      </c>
      <c r="G123" s="173">
        <f>IF(C123=0,0,'Kutatók listája'!H123)</f>
        <v>0</v>
      </c>
      <c r="H123" s="178"/>
    </row>
    <row r="124" spans="2:8" x14ac:dyDescent="0.25">
      <c r="B124" s="166">
        <f t="shared" si="1"/>
        <v>120</v>
      </c>
      <c r="C124" s="171">
        <f>+'Kutatók listája'!C124</f>
        <v>0</v>
      </c>
      <c r="D124" s="172">
        <f>IF(C124=0,0,'Kutatók listája'!D124)</f>
        <v>0</v>
      </c>
      <c r="E124" s="172">
        <f>IF(C124=0,0,'Kutatók listája'!F124)</f>
        <v>0</v>
      </c>
      <c r="F124" s="172">
        <f>IF(C124=0,0,'Kutatók listája'!G124)</f>
        <v>0</v>
      </c>
      <c r="G124" s="173">
        <f>IF(C124=0,0,'Kutatók listája'!H124)</f>
        <v>0</v>
      </c>
      <c r="H124" s="178"/>
    </row>
    <row r="125" spans="2:8" x14ac:dyDescent="0.25">
      <c r="B125" s="166">
        <f t="shared" si="1"/>
        <v>121</v>
      </c>
      <c r="C125" s="171">
        <f>+'Kutatók listája'!C125</f>
        <v>0</v>
      </c>
      <c r="D125" s="172">
        <f>IF(C125=0,0,'Kutatók listája'!D125)</f>
        <v>0</v>
      </c>
      <c r="E125" s="172">
        <f>IF(C125=0,0,'Kutatók listája'!F125)</f>
        <v>0</v>
      </c>
      <c r="F125" s="172">
        <f>IF(C125=0,0,'Kutatók listája'!G125)</f>
        <v>0</v>
      </c>
      <c r="G125" s="173">
        <f>IF(C125=0,0,'Kutatók listája'!H125)</f>
        <v>0</v>
      </c>
      <c r="H125" s="178"/>
    </row>
    <row r="126" spans="2:8" x14ac:dyDescent="0.25">
      <c r="B126" s="166">
        <f t="shared" si="1"/>
        <v>122</v>
      </c>
      <c r="C126" s="171">
        <f>+'Kutatók listája'!C126</f>
        <v>0</v>
      </c>
      <c r="D126" s="172">
        <f>IF(C126=0,0,'Kutatók listája'!D126)</f>
        <v>0</v>
      </c>
      <c r="E126" s="172">
        <f>IF(C126=0,0,'Kutatók listája'!F126)</f>
        <v>0</v>
      </c>
      <c r="F126" s="172">
        <f>IF(C126=0,0,'Kutatók listája'!G126)</f>
        <v>0</v>
      </c>
      <c r="G126" s="173">
        <f>IF(C126=0,0,'Kutatók listája'!H126)</f>
        <v>0</v>
      </c>
      <c r="H126" s="178"/>
    </row>
    <row r="127" spans="2:8" x14ac:dyDescent="0.25">
      <c r="B127" s="166">
        <f t="shared" si="1"/>
        <v>123</v>
      </c>
      <c r="C127" s="171">
        <f>+'Kutatók listája'!C127</f>
        <v>0</v>
      </c>
      <c r="D127" s="172">
        <f>IF(C127=0,0,'Kutatók listája'!D127)</f>
        <v>0</v>
      </c>
      <c r="E127" s="172">
        <f>IF(C127=0,0,'Kutatók listája'!F127)</f>
        <v>0</v>
      </c>
      <c r="F127" s="172">
        <f>IF(C127=0,0,'Kutatók listája'!G127)</f>
        <v>0</v>
      </c>
      <c r="G127" s="173">
        <f>IF(C127=0,0,'Kutatók listája'!H127)</f>
        <v>0</v>
      </c>
      <c r="H127" s="178"/>
    </row>
    <row r="128" spans="2:8" x14ac:dyDescent="0.25">
      <c r="B128" s="166">
        <f t="shared" si="1"/>
        <v>124</v>
      </c>
      <c r="C128" s="171">
        <f>+'Kutatók listája'!C128</f>
        <v>0</v>
      </c>
      <c r="D128" s="172">
        <f>IF(C128=0,0,'Kutatók listája'!D128)</f>
        <v>0</v>
      </c>
      <c r="E128" s="172">
        <f>IF(C128=0,0,'Kutatók listája'!F128)</f>
        <v>0</v>
      </c>
      <c r="F128" s="172">
        <f>IF(C128=0,0,'Kutatók listája'!G128)</f>
        <v>0</v>
      </c>
      <c r="G128" s="173">
        <f>IF(C128=0,0,'Kutatók listája'!H128)</f>
        <v>0</v>
      </c>
      <c r="H128" s="178"/>
    </row>
    <row r="129" spans="2:8" x14ac:dyDescent="0.25">
      <c r="B129" s="166">
        <f t="shared" si="1"/>
        <v>125</v>
      </c>
      <c r="C129" s="171">
        <f>+'Kutatók listája'!C129</f>
        <v>0</v>
      </c>
      <c r="D129" s="172">
        <f>IF(C129=0,0,'Kutatók listája'!D129)</f>
        <v>0</v>
      </c>
      <c r="E129" s="172">
        <f>IF(C129=0,0,'Kutatók listája'!F129)</f>
        <v>0</v>
      </c>
      <c r="F129" s="172">
        <f>IF(C129=0,0,'Kutatók listája'!G129)</f>
        <v>0</v>
      </c>
      <c r="G129" s="173">
        <f>IF(C129=0,0,'Kutatók listája'!H129)</f>
        <v>0</v>
      </c>
      <c r="H129" s="178"/>
    </row>
    <row r="130" spans="2:8" x14ac:dyDescent="0.25">
      <c r="B130" s="166">
        <f t="shared" si="1"/>
        <v>126</v>
      </c>
      <c r="C130" s="171">
        <f>+'Kutatók listája'!C130</f>
        <v>0</v>
      </c>
      <c r="D130" s="172">
        <f>IF(C130=0,0,'Kutatók listája'!D130)</f>
        <v>0</v>
      </c>
      <c r="E130" s="172">
        <f>IF(C130=0,0,'Kutatók listája'!F130)</f>
        <v>0</v>
      </c>
      <c r="F130" s="172">
        <f>IF(C130=0,0,'Kutatók listája'!G130)</f>
        <v>0</v>
      </c>
      <c r="G130" s="173">
        <f>IF(C130=0,0,'Kutatók listája'!H130)</f>
        <v>0</v>
      </c>
      <c r="H130" s="178"/>
    </row>
    <row r="131" spans="2:8" x14ac:dyDescent="0.25">
      <c r="B131" s="166">
        <f t="shared" si="1"/>
        <v>127</v>
      </c>
      <c r="C131" s="171">
        <f>+'Kutatók listája'!C131</f>
        <v>0</v>
      </c>
      <c r="D131" s="172">
        <f>IF(C131=0,0,'Kutatók listája'!D131)</f>
        <v>0</v>
      </c>
      <c r="E131" s="172">
        <f>IF(C131=0,0,'Kutatók listája'!F131)</f>
        <v>0</v>
      </c>
      <c r="F131" s="172">
        <f>IF(C131=0,0,'Kutatók listája'!G131)</f>
        <v>0</v>
      </c>
      <c r="G131" s="173">
        <f>IF(C131=0,0,'Kutatók listája'!H131)</f>
        <v>0</v>
      </c>
      <c r="H131" s="178"/>
    </row>
    <row r="132" spans="2:8" x14ac:dyDescent="0.25">
      <c r="B132" s="166">
        <f t="shared" si="1"/>
        <v>128</v>
      </c>
      <c r="C132" s="171">
        <f>+'Kutatók listája'!C132</f>
        <v>0</v>
      </c>
      <c r="D132" s="172">
        <f>IF(C132=0,0,'Kutatók listája'!D132)</f>
        <v>0</v>
      </c>
      <c r="E132" s="172">
        <f>IF(C132=0,0,'Kutatók listája'!F132)</f>
        <v>0</v>
      </c>
      <c r="F132" s="172">
        <f>IF(C132=0,0,'Kutatók listája'!G132)</f>
        <v>0</v>
      </c>
      <c r="G132" s="173">
        <f>IF(C132=0,0,'Kutatók listája'!H132)</f>
        <v>0</v>
      </c>
      <c r="H132" s="178"/>
    </row>
    <row r="133" spans="2:8" x14ac:dyDescent="0.25">
      <c r="B133" s="166">
        <f t="shared" si="1"/>
        <v>129</v>
      </c>
      <c r="C133" s="171">
        <f>+'Kutatók listája'!C133</f>
        <v>0</v>
      </c>
      <c r="D133" s="172">
        <f>IF(C133=0,0,'Kutatók listája'!D133)</f>
        <v>0</v>
      </c>
      <c r="E133" s="172">
        <f>IF(C133=0,0,'Kutatók listája'!F133)</f>
        <v>0</v>
      </c>
      <c r="F133" s="172">
        <f>IF(C133=0,0,'Kutatók listája'!G133)</f>
        <v>0</v>
      </c>
      <c r="G133" s="173">
        <f>IF(C133=0,0,'Kutatók listája'!H133)</f>
        <v>0</v>
      </c>
      <c r="H133" s="178"/>
    </row>
    <row r="134" spans="2:8" x14ac:dyDescent="0.25">
      <c r="B134" s="166">
        <f t="shared" si="1"/>
        <v>130</v>
      </c>
      <c r="C134" s="171">
        <f>+'Kutatók listája'!C134</f>
        <v>0</v>
      </c>
      <c r="D134" s="172">
        <f>IF(C134=0,0,'Kutatók listája'!D134)</f>
        <v>0</v>
      </c>
      <c r="E134" s="172">
        <f>IF(C134=0,0,'Kutatók listája'!F134)</f>
        <v>0</v>
      </c>
      <c r="F134" s="172">
        <f>IF(C134=0,0,'Kutatók listája'!G134)</f>
        <v>0</v>
      </c>
      <c r="G134" s="173">
        <f>IF(C134=0,0,'Kutatók listája'!H134)</f>
        <v>0</v>
      </c>
      <c r="H134" s="178"/>
    </row>
    <row r="135" spans="2:8" x14ac:dyDescent="0.25">
      <c r="B135" s="166">
        <f t="shared" ref="B135:B198" si="2">B134+1</f>
        <v>131</v>
      </c>
      <c r="C135" s="171">
        <f>+'Kutatók listája'!C135</f>
        <v>0</v>
      </c>
      <c r="D135" s="172">
        <f>IF(C135=0,0,'Kutatók listája'!D135)</f>
        <v>0</v>
      </c>
      <c r="E135" s="172">
        <f>IF(C135=0,0,'Kutatók listája'!F135)</f>
        <v>0</v>
      </c>
      <c r="F135" s="172">
        <f>IF(C135=0,0,'Kutatók listája'!G135)</f>
        <v>0</v>
      </c>
      <c r="G135" s="173">
        <f>IF(C135=0,0,'Kutatók listája'!H135)</f>
        <v>0</v>
      </c>
      <c r="H135" s="178"/>
    </row>
    <row r="136" spans="2:8" x14ac:dyDescent="0.25">
      <c r="B136" s="166">
        <f t="shared" si="2"/>
        <v>132</v>
      </c>
      <c r="C136" s="171">
        <f>+'Kutatók listája'!C136</f>
        <v>0</v>
      </c>
      <c r="D136" s="172">
        <f>IF(C136=0,0,'Kutatók listája'!D136)</f>
        <v>0</v>
      </c>
      <c r="E136" s="172">
        <f>IF(C136=0,0,'Kutatók listája'!F136)</f>
        <v>0</v>
      </c>
      <c r="F136" s="172">
        <f>IF(C136=0,0,'Kutatók listája'!G136)</f>
        <v>0</v>
      </c>
      <c r="G136" s="173">
        <f>IF(C136=0,0,'Kutatók listája'!H136)</f>
        <v>0</v>
      </c>
      <c r="H136" s="178"/>
    </row>
    <row r="137" spans="2:8" x14ac:dyDescent="0.25">
      <c r="B137" s="166">
        <f t="shared" si="2"/>
        <v>133</v>
      </c>
      <c r="C137" s="171">
        <f>+'Kutatók listája'!C137</f>
        <v>0</v>
      </c>
      <c r="D137" s="172">
        <f>IF(C137=0,0,'Kutatók listája'!D137)</f>
        <v>0</v>
      </c>
      <c r="E137" s="172">
        <f>IF(C137=0,0,'Kutatók listája'!F137)</f>
        <v>0</v>
      </c>
      <c r="F137" s="172">
        <f>IF(C137=0,0,'Kutatók listája'!G137)</f>
        <v>0</v>
      </c>
      <c r="G137" s="173">
        <f>IF(C137=0,0,'Kutatók listája'!H137)</f>
        <v>0</v>
      </c>
      <c r="H137" s="178"/>
    </row>
    <row r="138" spans="2:8" x14ac:dyDescent="0.25">
      <c r="B138" s="166">
        <f t="shared" si="2"/>
        <v>134</v>
      </c>
      <c r="C138" s="171">
        <f>+'Kutatók listája'!C138</f>
        <v>0</v>
      </c>
      <c r="D138" s="172">
        <f>IF(C138=0,0,'Kutatók listája'!D138)</f>
        <v>0</v>
      </c>
      <c r="E138" s="172">
        <f>IF(C138=0,0,'Kutatók listája'!F138)</f>
        <v>0</v>
      </c>
      <c r="F138" s="172">
        <f>IF(C138=0,0,'Kutatók listája'!G138)</f>
        <v>0</v>
      </c>
      <c r="G138" s="173">
        <f>IF(C138=0,0,'Kutatók listája'!H138)</f>
        <v>0</v>
      </c>
      <c r="H138" s="178"/>
    </row>
    <row r="139" spans="2:8" x14ac:dyDescent="0.25">
      <c r="B139" s="166">
        <f t="shared" si="2"/>
        <v>135</v>
      </c>
      <c r="C139" s="171">
        <f>+'Kutatók listája'!C139</f>
        <v>0</v>
      </c>
      <c r="D139" s="172">
        <f>IF(C139=0,0,'Kutatók listája'!D139)</f>
        <v>0</v>
      </c>
      <c r="E139" s="172">
        <f>IF(C139=0,0,'Kutatók listája'!F139)</f>
        <v>0</v>
      </c>
      <c r="F139" s="172">
        <f>IF(C139=0,0,'Kutatók listája'!G139)</f>
        <v>0</v>
      </c>
      <c r="G139" s="173">
        <f>IF(C139=0,0,'Kutatók listája'!H139)</f>
        <v>0</v>
      </c>
      <c r="H139" s="178"/>
    </row>
    <row r="140" spans="2:8" x14ac:dyDescent="0.25">
      <c r="B140" s="166">
        <f t="shared" si="2"/>
        <v>136</v>
      </c>
      <c r="C140" s="171">
        <f>+'Kutatók listája'!C140</f>
        <v>0</v>
      </c>
      <c r="D140" s="172">
        <f>IF(C140=0,0,'Kutatók listája'!D140)</f>
        <v>0</v>
      </c>
      <c r="E140" s="172">
        <f>IF(C140=0,0,'Kutatók listája'!F140)</f>
        <v>0</v>
      </c>
      <c r="F140" s="172">
        <f>IF(C140=0,0,'Kutatók listája'!G140)</f>
        <v>0</v>
      </c>
      <c r="G140" s="173">
        <f>IF(C140=0,0,'Kutatók listája'!H140)</f>
        <v>0</v>
      </c>
      <c r="H140" s="178"/>
    </row>
    <row r="141" spans="2:8" x14ac:dyDescent="0.25">
      <c r="B141" s="166">
        <f t="shared" si="2"/>
        <v>137</v>
      </c>
      <c r="C141" s="171">
        <f>+'Kutatók listája'!C141</f>
        <v>0</v>
      </c>
      <c r="D141" s="172">
        <f>IF(C141=0,0,'Kutatók listája'!D141)</f>
        <v>0</v>
      </c>
      <c r="E141" s="172">
        <f>IF(C141=0,0,'Kutatók listája'!F141)</f>
        <v>0</v>
      </c>
      <c r="F141" s="172">
        <f>IF(C141=0,0,'Kutatók listája'!G141)</f>
        <v>0</v>
      </c>
      <c r="G141" s="173">
        <f>IF(C141=0,0,'Kutatók listája'!H141)</f>
        <v>0</v>
      </c>
      <c r="H141" s="178"/>
    </row>
    <row r="142" spans="2:8" x14ac:dyDescent="0.25">
      <c r="B142" s="166">
        <f t="shared" si="2"/>
        <v>138</v>
      </c>
      <c r="C142" s="171">
        <f>+'Kutatók listája'!C142</f>
        <v>0</v>
      </c>
      <c r="D142" s="172">
        <f>IF(C142=0,0,'Kutatók listája'!D142)</f>
        <v>0</v>
      </c>
      <c r="E142" s="172">
        <f>IF(C142=0,0,'Kutatók listája'!F142)</f>
        <v>0</v>
      </c>
      <c r="F142" s="172">
        <f>IF(C142=0,0,'Kutatók listája'!G142)</f>
        <v>0</v>
      </c>
      <c r="G142" s="173">
        <f>IF(C142=0,0,'Kutatók listája'!H142)</f>
        <v>0</v>
      </c>
      <c r="H142" s="178"/>
    </row>
    <row r="143" spans="2:8" x14ac:dyDescent="0.25">
      <c r="B143" s="166">
        <f t="shared" si="2"/>
        <v>139</v>
      </c>
      <c r="C143" s="171">
        <f>+'Kutatók listája'!C143</f>
        <v>0</v>
      </c>
      <c r="D143" s="172">
        <f>IF(C143=0,0,'Kutatók listája'!D143)</f>
        <v>0</v>
      </c>
      <c r="E143" s="172">
        <f>IF(C143=0,0,'Kutatók listája'!F143)</f>
        <v>0</v>
      </c>
      <c r="F143" s="172">
        <f>IF(C143=0,0,'Kutatók listája'!G143)</f>
        <v>0</v>
      </c>
      <c r="G143" s="173">
        <f>IF(C143=0,0,'Kutatók listája'!H143)</f>
        <v>0</v>
      </c>
      <c r="H143" s="178"/>
    </row>
    <row r="144" spans="2:8" x14ac:dyDescent="0.25">
      <c r="B144" s="166">
        <f t="shared" si="2"/>
        <v>140</v>
      </c>
      <c r="C144" s="171">
        <f>+'Kutatók listája'!C144</f>
        <v>0</v>
      </c>
      <c r="D144" s="172">
        <f>IF(C144=0,0,'Kutatók listája'!D144)</f>
        <v>0</v>
      </c>
      <c r="E144" s="172">
        <f>IF(C144=0,0,'Kutatók listája'!F144)</f>
        <v>0</v>
      </c>
      <c r="F144" s="172">
        <f>IF(C144=0,0,'Kutatók listája'!G144)</f>
        <v>0</v>
      </c>
      <c r="G144" s="173">
        <f>IF(C144=0,0,'Kutatók listája'!H144)</f>
        <v>0</v>
      </c>
      <c r="H144" s="178"/>
    </row>
    <row r="145" spans="2:8" x14ac:dyDescent="0.25">
      <c r="B145" s="166">
        <f t="shared" si="2"/>
        <v>141</v>
      </c>
      <c r="C145" s="171">
        <f>+'Kutatók listája'!C145</f>
        <v>0</v>
      </c>
      <c r="D145" s="172">
        <f>IF(C145=0,0,'Kutatók listája'!D145)</f>
        <v>0</v>
      </c>
      <c r="E145" s="172">
        <f>IF(C145=0,0,'Kutatók listája'!F145)</f>
        <v>0</v>
      </c>
      <c r="F145" s="172">
        <f>IF(C145=0,0,'Kutatók listája'!G145)</f>
        <v>0</v>
      </c>
      <c r="G145" s="173">
        <f>IF(C145=0,0,'Kutatók listája'!H145)</f>
        <v>0</v>
      </c>
      <c r="H145" s="178"/>
    </row>
    <row r="146" spans="2:8" x14ac:dyDescent="0.25">
      <c r="B146" s="166">
        <f t="shared" si="2"/>
        <v>142</v>
      </c>
      <c r="C146" s="171">
        <f>+'Kutatók listája'!C146</f>
        <v>0</v>
      </c>
      <c r="D146" s="172">
        <f>IF(C146=0,0,'Kutatók listája'!D146)</f>
        <v>0</v>
      </c>
      <c r="E146" s="172">
        <f>IF(C146=0,0,'Kutatók listája'!F146)</f>
        <v>0</v>
      </c>
      <c r="F146" s="172">
        <f>IF(C146=0,0,'Kutatók listája'!G146)</f>
        <v>0</v>
      </c>
      <c r="G146" s="173">
        <f>IF(C146=0,0,'Kutatók listája'!H146)</f>
        <v>0</v>
      </c>
      <c r="H146" s="178"/>
    </row>
    <row r="147" spans="2:8" x14ac:dyDescent="0.25">
      <c r="B147" s="166">
        <f t="shared" si="2"/>
        <v>143</v>
      </c>
      <c r="C147" s="171">
        <f>+'Kutatók listája'!C147</f>
        <v>0</v>
      </c>
      <c r="D147" s="172">
        <f>IF(C147=0,0,'Kutatók listája'!D147)</f>
        <v>0</v>
      </c>
      <c r="E147" s="172">
        <f>IF(C147=0,0,'Kutatók listája'!F147)</f>
        <v>0</v>
      </c>
      <c r="F147" s="172">
        <f>IF(C147=0,0,'Kutatók listája'!G147)</f>
        <v>0</v>
      </c>
      <c r="G147" s="173">
        <f>IF(C147=0,0,'Kutatók listája'!H147)</f>
        <v>0</v>
      </c>
      <c r="H147" s="178"/>
    </row>
    <row r="148" spans="2:8" x14ac:dyDescent="0.25">
      <c r="B148" s="166">
        <f t="shared" si="2"/>
        <v>144</v>
      </c>
      <c r="C148" s="171">
        <f>+'Kutatók listája'!C148</f>
        <v>0</v>
      </c>
      <c r="D148" s="172">
        <f>IF(C148=0,0,'Kutatók listája'!D148)</f>
        <v>0</v>
      </c>
      <c r="E148" s="172">
        <f>IF(C148=0,0,'Kutatók listája'!F148)</f>
        <v>0</v>
      </c>
      <c r="F148" s="172">
        <f>IF(C148=0,0,'Kutatók listája'!G148)</f>
        <v>0</v>
      </c>
      <c r="G148" s="173">
        <f>IF(C148=0,0,'Kutatók listája'!H148)</f>
        <v>0</v>
      </c>
      <c r="H148" s="178"/>
    </row>
    <row r="149" spans="2:8" x14ac:dyDescent="0.25">
      <c r="B149" s="166">
        <f t="shared" si="2"/>
        <v>145</v>
      </c>
      <c r="C149" s="171">
        <f>+'Kutatók listája'!C149</f>
        <v>0</v>
      </c>
      <c r="D149" s="172">
        <f>IF(C149=0,0,'Kutatók listája'!D149)</f>
        <v>0</v>
      </c>
      <c r="E149" s="172">
        <f>IF(C149=0,0,'Kutatók listája'!F149)</f>
        <v>0</v>
      </c>
      <c r="F149" s="172">
        <f>IF(C149=0,0,'Kutatók listája'!G149)</f>
        <v>0</v>
      </c>
      <c r="G149" s="173">
        <f>IF(C149=0,0,'Kutatók listája'!H149)</f>
        <v>0</v>
      </c>
      <c r="H149" s="178"/>
    </row>
    <row r="150" spans="2:8" x14ac:dyDescent="0.25">
      <c r="B150" s="166">
        <f t="shared" si="2"/>
        <v>146</v>
      </c>
      <c r="C150" s="171">
        <f>+'Kutatók listája'!C150</f>
        <v>0</v>
      </c>
      <c r="D150" s="172">
        <f>IF(C150=0,0,'Kutatók listája'!D150)</f>
        <v>0</v>
      </c>
      <c r="E150" s="172">
        <f>IF(C150=0,0,'Kutatók listája'!F150)</f>
        <v>0</v>
      </c>
      <c r="F150" s="172">
        <f>IF(C150=0,0,'Kutatók listája'!G150)</f>
        <v>0</v>
      </c>
      <c r="G150" s="173">
        <f>IF(C150=0,0,'Kutatók listája'!H150)</f>
        <v>0</v>
      </c>
      <c r="H150" s="178"/>
    </row>
    <row r="151" spans="2:8" x14ac:dyDescent="0.25">
      <c r="B151" s="166">
        <f t="shared" si="2"/>
        <v>147</v>
      </c>
      <c r="C151" s="171">
        <f>+'Kutatók listája'!C151</f>
        <v>0</v>
      </c>
      <c r="D151" s="172">
        <f>IF(C151=0,0,'Kutatók listája'!D151)</f>
        <v>0</v>
      </c>
      <c r="E151" s="172">
        <f>IF(C151=0,0,'Kutatók listája'!F151)</f>
        <v>0</v>
      </c>
      <c r="F151" s="172">
        <f>IF(C151=0,0,'Kutatók listája'!G151)</f>
        <v>0</v>
      </c>
      <c r="G151" s="173">
        <f>IF(C151=0,0,'Kutatók listája'!H151)</f>
        <v>0</v>
      </c>
      <c r="H151" s="178"/>
    </row>
    <row r="152" spans="2:8" x14ac:dyDescent="0.25">
      <c r="B152" s="166">
        <f t="shared" si="2"/>
        <v>148</v>
      </c>
      <c r="C152" s="171">
        <f>+'Kutatók listája'!C152</f>
        <v>0</v>
      </c>
      <c r="D152" s="172">
        <f>IF(C152=0,0,'Kutatók listája'!D152)</f>
        <v>0</v>
      </c>
      <c r="E152" s="172">
        <f>IF(C152=0,0,'Kutatók listája'!F152)</f>
        <v>0</v>
      </c>
      <c r="F152" s="172">
        <f>IF(C152=0,0,'Kutatók listája'!G152)</f>
        <v>0</v>
      </c>
      <c r="G152" s="173">
        <f>IF(C152=0,0,'Kutatók listája'!H152)</f>
        <v>0</v>
      </c>
      <c r="H152" s="178"/>
    </row>
    <row r="153" spans="2:8" x14ac:dyDescent="0.25">
      <c r="B153" s="166">
        <f t="shared" si="2"/>
        <v>149</v>
      </c>
      <c r="C153" s="171">
        <f>+'Kutatók listája'!C153</f>
        <v>0</v>
      </c>
      <c r="D153" s="172">
        <f>IF(C153=0,0,'Kutatók listája'!D153)</f>
        <v>0</v>
      </c>
      <c r="E153" s="172">
        <f>IF(C153=0,0,'Kutatók listája'!F153)</f>
        <v>0</v>
      </c>
      <c r="F153" s="172">
        <f>IF(C153=0,0,'Kutatók listája'!G153)</f>
        <v>0</v>
      </c>
      <c r="G153" s="173">
        <f>IF(C153=0,0,'Kutatók listája'!H153)</f>
        <v>0</v>
      </c>
      <c r="H153" s="178"/>
    </row>
    <row r="154" spans="2:8" x14ac:dyDescent="0.25">
      <c r="B154" s="166">
        <f t="shared" si="2"/>
        <v>150</v>
      </c>
      <c r="C154" s="171">
        <f>+'Kutatók listája'!C154</f>
        <v>0</v>
      </c>
      <c r="D154" s="172">
        <f>IF(C154=0,0,'Kutatók listája'!D154)</f>
        <v>0</v>
      </c>
      <c r="E154" s="172">
        <f>IF(C154=0,0,'Kutatók listája'!F154)</f>
        <v>0</v>
      </c>
      <c r="F154" s="172">
        <f>IF(C154=0,0,'Kutatók listája'!G154)</f>
        <v>0</v>
      </c>
      <c r="G154" s="173">
        <f>IF(C154=0,0,'Kutatók listája'!H154)</f>
        <v>0</v>
      </c>
      <c r="H154" s="178"/>
    </row>
    <row r="155" spans="2:8" x14ac:dyDescent="0.25">
      <c r="B155" s="166">
        <f t="shared" si="2"/>
        <v>151</v>
      </c>
      <c r="C155" s="171">
        <f>+'Kutatók listája'!C155</f>
        <v>0</v>
      </c>
      <c r="D155" s="172">
        <f>IF(C155=0,0,'Kutatók listája'!D155)</f>
        <v>0</v>
      </c>
      <c r="E155" s="172">
        <f>IF(C155=0,0,'Kutatók listája'!F155)</f>
        <v>0</v>
      </c>
      <c r="F155" s="172">
        <f>IF(C155=0,0,'Kutatók listája'!G155)</f>
        <v>0</v>
      </c>
      <c r="G155" s="173">
        <f>IF(C155=0,0,'Kutatók listája'!H155)</f>
        <v>0</v>
      </c>
      <c r="H155" s="178"/>
    </row>
    <row r="156" spans="2:8" x14ac:dyDescent="0.25">
      <c r="B156" s="166">
        <f t="shared" si="2"/>
        <v>152</v>
      </c>
      <c r="C156" s="171">
        <f>+'Kutatók listája'!C156</f>
        <v>0</v>
      </c>
      <c r="D156" s="172">
        <f>IF(C156=0,0,'Kutatók listája'!D156)</f>
        <v>0</v>
      </c>
      <c r="E156" s="172">
        <f>IF(C156=0,0,'Kutatók listája'!F156)</f>
        <v>0</v>
      </c>
      <c r="F156" s="172">
        <f>IF(C156=0,0,'Kutatók listája'!G156)</f>
        <v>0</v>
      </c>
      <c r="G156" s="173">
        <f>IF(C156=0,0,'Kutatók listája'!H156)</f>
        <v>0</v>
      </c>
      <c r="H156" s="178"/>
    </row>
    <row r="157" spans="2:8" x14ac:dyDescent="0.25">
      <c r="B157" s="166">
        <f t="shared" si="2"/>
        <v>153</v>
      </c>
      <c r="C157" s="171">
        <f>+'Kutatók listája'!C157</f>
        <v>0</v>
      </c>
      <c r="D157" s="172">
        <f>IF(C157=0,0,'Kutatók listája'!D157)</f>
        <v>0</v>
      </c>
      <c r="E157" s="172">
        <f>IF(C157=0,0,'Kutatók listája'!F157)</f>
        <v>0</v>
      </c>
      <c r="F157" s="172">
        <f>IF(C157=0,0,'Kutatók listája'!G157)</f>
        <v>0</v>
      </c>
      <c r="G157" s="173">
        <f>IF(C157=0,0,'Kutatók listája'!H157)</f>
        <v>0</v>
      </c>
      <c r="H157" s="178"/>
    </row>
    <row r="158" spans="2:8" x14ac:dyDescent="0.25">
      <c r="B158" s="166">
        <f t="shared" si="2"/>
        <v>154</v>
      </c>
      <c r="C158" s="171">
        <f>+'Kutatók listája'!C158</f>
        <v>0</v>
      </c>
      <c r="D158" s="172">
        <f>IF(C158=0,0,'Kutatók listája'!D158)</f>
        <v>0</v>
      </c>
      <c r="E158" s="172">
        <f>IF(C158=0,0,'Kutatók listája'!F158)</f>
        <v>0</v>
      </c>
      <c r="F158" s="172">
        <f>IF(C158=0,0,'Kutatók listája'!G158)</f>
        <v>0</v>
      </c>
      <c r="G158" s="173">
        <f>IF(C158=0,0,'Kutatók listája'!H158)</f>
        <v>0</v>
      </c>
      <c r="H158" s="178"/>
    </row>
    <row r="159" spans="2:8" x14ac:dyDescent="0.25">
      <c r="B159" s="166">
        <f t="shared" si="2"/>
        <v>155</v>
      </c>
      <c r="C159" s="171">
        <f>+'Kutatók listája'!C159</f>
        <v>0</v>
      </c>
      <c r="D159" s="172">
        <f>IF(C159=0,0,'Kutatók listája'!D159)</f>
        <v>0</v>
      </c>
      <c r="E159" s="172">
        <f>IF(C159=0,0,'Kutatók listája'!F159)</f>
        <v>0</v>
      </c>
      <c r="F159" s="172">
        <f>IF(C159=0,0,'Kutatók listája'!G159)</f>
        <v>0</v>
      </c>
      <c r="G159" s="173">
        <f>IF(C159=0,0,'Kutatók listája'!H159)</f>
        <v>0</v>
      </c>
      <c r="H159" s="178"/>
    </row>
    <row r="160" spans="2:8" x14ac:dyDescent="0.25">
      <c r="B160" s="166">
        <f t="shared" si="2"/>
        <v>156</v>
      </c>
      <c r="C160" s="171">
        <f>+'Kutatók listája'!C160</f>
        <v>0</v>
      </c>
      <c r="D160" s="172">
        <f>IF(C160=0,0,'Kutatók listája'!D160)</f>
        <v>0</v>
      </c>
      <c r="E160" s="172">
        <f>IF(C160=0,0,'Kutatók listája'!F160)</f>
        <v>0</v>
      </c>
      <c r="F160" s="172">
        <f>IF(C160=0,0,'Kutatók listája'!G160)</f>
        <v>0</v>
      </c>
      <c r="G160" s="173">
        <f>IF(C160=0,0,'Kutatók listája'!H160)</f>
        <v>0</v>
      </c>
      <c r="H160" s="178"/>
    </row>
    <row r="161" spans="2:8" x14ac:dyDescent="0.25">
      <c r="B161" s="166">
        <f t="shared" si="2"/>
        <v>157</v>
      </c>
      <c r="C161" s="171">
        <f>+'Kutatók listája'!C161</f>
        <v>0</v>
      </c>
      <c r="D161" s="172">
        <f>IF(C161=0,0,'Kutatók listája'!D161)</f>
        <v>0</v>
      </c>
      <c r="E161" s="172">
        <f>IF(C161=0,0,'Kutatók listája'!F161)</f>
        <v>0</v>
      </c>
      <c r="F161" s="172">
        <f>IF(C161=0,0,'Kutatók listája'!G161)</f>
        <v>0</v>
      </c>
      <c r="G161" s="173">
        <f>IF(C161=0,0,'Kutatók listája'!H161)</f>
        <v>0</v>
      </c>
      <c r="H161" s="178"/>
    </row>
    <row r="162" spans="2:8" x14ac:dyDescent="0.25">
      <c r="B162" s="166">
        <f t="shared" si="2"/>
        <v>158</v>
      </c>
      <c r="C162" s="171">
        <f>+'Kutatók listája'!C162</f>
        <v>0</v>
      </c>
      <c r="D162" s="172">
        <f>IF(C162=0,0,'Kutatók listája'!D162)</f>
        <v>0</v>
      </c>
      <c r="E162" s="172">
        <f>IF(C162=0,0,'Kutatók listája'!F162)</f>
        <v>0</v>
      </c>
      <c r="F162" s="172">
        <f>IF(C162=0,0,'Kutatók listája'!G162)</f>
        <v>0</v>
      </c>
      <c r="G162" s="173">
        <f>IF(C162=0,0,'Kutatók listája'!H162)</f>
        <v>0</v>
      </c>
      <c r="H162" s="178"/>
    </row>
    <row r="163" spans="2:8" x14ac:dyDescent="0.25">
      <c r="B163" s="166">
        <f t="shared" si="2"/>
        <v>159</v>
      </c>
      <c r="C163" s="171">
        <f>+'Kutatók listája'!C163</f>
        <v>0</v>
      </c>
      <c r="D163" s="172">
        <f>IF(C163=0,0,'Kutatók listája'!D163)</f>
        <v>0</v>
      </c>
      <c r="E163" s="172">
        <f>IF(C163=0,0,'Kutatók listája'!F163)</f>
        <v>0</v>
      </c>
      <c r="F163" s="172">
        <f>IF(C163=0,0,'Kutatók listája'!G163)</f>
        <v>0</v>
      </c>
      <c r="G163" s="173">
        <f>IF(C163=0,0,'Kutatók listája'!H163)</f>
        <v>0</v>
      </c>
      <c r="H163" s="178"/>
    </row>
    <row r="164" spans="2:8" x14ac:dyDescent="0.25">
      <c r="B164" s="166">
        <f t="shared" si="2"/>
        <v>160</v>
      </c>
      <c r="C164" s="171">
        <f>+'Kutatók listája'!C164</f>
        <v>0</v>
      </c>
      <c r="D164" s="172">
        <f>IF(C164=0,0,'Kutatók listája'!D164)</f>
        <v>0</v>
      </c>
      <c r="E164" s="172">
        <f>IF(C164=0,0,'Kutatók listája'!F164)</f>
        <v>0</v>
      </c>
      <c r="F164" s="172">
        <f>IF(C164=0,0,'Kutatók listája'!G164)</f>
        <v>0</v>
      </c>
      <c r="G164" s="173">
        <f>IF(C164=0,0,'Kutatók listája'!H164)</f>
        <v>0</v>
      </c>
      <c r="H164" s="178"/>
    </row>
    <row r="165" spans="2:8" x14ac:dyDescent="0.25">
      <c r="B165" s="166">
        <f t="shared" si="2"/>
        <v>161</v>
      </c>
      <c r="C165" s="171">
        <f>+'Kutatók listája'!C165</f>
        <v>0</v>
      </c>
      <c r="D165" s="172">
        <f>IF(C165=0,0,'Kutatók listája'!D165)</f>
        <v>0</v>
      </c>
      <c r="E165" s="172">
        <f>IF(C165=0,0,'Kutatók listája'!F165)</f>
        <v>0</v>
      </c>
      <c r="F165" s="172">
        <f>IF(C165=0,0,'Kutatók listája'!G165)</f>
        <v>0</v>
      </c>
      <c r="G165" s="173">
        <f>IF(C165=0,0,'Kutatók listája'!H165)</f>
        <v>0</v>
      </c>
      <c r="H165" s="178"/>
    </row>
    <row r="166" spans="2:8" x14ac:dyDescent="0.25">
      <c r="B166" s="166">
        <f t="shared" si="2"/>
        <v>162</v>
      </c>
      <c r="C166" s="171">
        <f>+'Kutatók listája'!C166</f>
        <v>0</v>
      </c>
      <c r="D166" s="172">
        <f>IF(C166=0,0,'Kutatók listája'!D166)</f>
        <v>0</v>
      </c>
      <c r="E166" s="172">
        <f>IF(C166=0,0,'Kutatók listája'!F166)</f>
        <v>0</v>
      </c>
      <c r="F166" s="172">
        <f>IF(C166=0,0,'Kutatók listája'!G166)</f>
        <v>0</v>
      </c>
      <c r="G166" s="173">
        <f>IF(C166=0,0,'Kutatók listája'!H166)</f>
        <v>0</v>
      </c>
      <c r="H166" s="178"/>
    </row>
    <row r="167" spans="2:8" x14ac:dyDescent="0.25">
      <c r="B167" s="166">
        <f t="shared" si="2"/>
        <v>163</v>
      </c>
      <c r="C167" s="171">
        <f>+'Kutatók listája'!C167</f>
        <v>0</v>
      </c>
      <c r="D167" s="172">
        <f>IF(C167=0,0,'Kutatók listája'!D167)</f>
        <v>0</v>
      </c>
      <c r="E167" s="172">
        <f>IF(C167=0,0,'Kutatók listája'!F167)</f>
        <v>0</v>
      </c>
      <c r="F167" s="172">
        <f>IF(C167=0,0,'Kutatók listája'!G167)</f>
        <v>0</v>
      </c>
      <c r="G167" s="173">
        <f>IF(C167=0,0,'Kutatók listája'!H167)</f>
        <v>0</v>
      </c>
      <c r="H167" s="178"/>
    </row>
    <row r="168" spans="2:8" x14ac:dyDescent="0.25">
      <c r="B168" s="166">
        <f t="shared" si="2"/>
        <v>164</v>
      </c>
      <c r="C168" s="171">
        <f>+'Kutatók listája'!C168</f>
        <v>0</v>
      </c>
      <c r="D168" s="172">
        <f>IF(C168=0,0,'Kutatók listája'!D168)</f>
        <v>0</v>
      </c>
      <c r="E168" s="172">
        <f>IF(C168=0,0,'Kutatók listája'!F168)</f>
        <v>0</v>
      </c>
      <c r="F168" s="172">
        <f>IF(C168=0,0,'Kutatók listája'!G168)</f>
        <v>0</v>
      </c>
      <c r="G168" s="173">
        <f>IF(C168=0,0,'Kutatók listája'!H168)</f>
        <v>0</v>
      </c>
      <c r="H168" s="178"/>
    </row>
    <row r="169" spans="2:8" x14ac:dyDescent="0.25">
      <c r="B169" s="166">
        <f t="shared" si="2"/>
        <v>165</v>
      </c>
      <c r="C169" s="171">
        <f>+'Kutatók listája'!C169</f>
        <v>0</v>
      </c>
      <c r="D169" s="172">
        <f>IF(C169=0,0,'Kutatók listája'!D169)</f>
        <v>0</v>
      </c>
      <c r="E169" s="172">
        <f>IF(C169=0,0,'Kutatók listája'!F169)</f>
        <v>0</v>
      </c>
      <c r="F169" s="172">
        <f>IF(C169=0,0,'Kutatók listája'!G169)</f>
        <v>0</v>
      </c>
      <c r="G169" s="173">
        <f>IF(C169=0,0,'Kutatók listája'!H169)</f>
        <v>0</v>
      </c>
      <c r="H169" s="178"/>
    </row>
    <row r="170" spans="2:8" x14ac:dyDescent="0.25">
      <c r="B170" s="166">
        <f t="shared" si="2"/>
        <v>166</v>
      </c>
      <c r="C170" s="171">
        <f>+'Kutatók listája'!C170</f>
        <v>0</v>
      </c>
      <c r="D170" s="172">
        <f>IF(C170=0,0,'Kutatók listája'!D170)</f>
        <v>0</v>
      </c>
      <c r="E170" s="172">
        <f>IF(C170=0,0,'Kutatók listája'!F170)</f>
        <v>0</v>
      </c>
      <c r="F170" s="172">
        <f>IF(C170=0,0,'Kutatók listája'!G170)</f>
        <v>0</v>
      </c>
      <c r="G170" s="173">
        <f>IF(C170=0,0,'Kutatók listája'!H170)</f>
        <v>0</v>
      </c>
      <c r="H170" s="178"/>
    </row>
    <row r="171" spans="2:8" x14ac:dyDescent="0.25">
      <c r="B171" s="166">
        <f t="shared" si="2"/>
        <v>167</v>
      </c>
      <c r="C171" s="171">
        <f>+'Kutatók listája'!C171</f>
        <v>0</v>
      </c>
      <c r="D171" s="172">
        <f>IF(C171=0,0,'Kutatók listája'!D171)</f>
        <v>0</v>
      </c>
      <c r="E171" s="172">
        <f>IF(C171=0,0,'Kutatók listája'!F171)</f>
        <v>0</v>
      </c>
      <c r="F171" s="172">
        <f>IF(C171=0,0,'Kutatók listája'!G171)</f>
        <v>0</v>
      </c>
      <c r="G171" s="173">
        <f>IF(C171=0,0,'Kutatók listája'!H171)</f>
        <v>0</v>
      </c>
      <c r="H171" s="178"/>
    </row>
    <row r="172" spans="2:8" x14ac:dyDescent="0.25">
      <c r="B172" s="166">
        <f t="shared" si="2"/>
        <v>168</v>
      </c>
      <c r="C172" s="171">
        <f>+'Kutatók listája'!C172</f>
        <v>0</v>
      </c>
      <c r="D172" s="172">
        <f>IF(C172=0,0,'Kutatók listája'!D172)</f>
        <v>0</v>
      </c>
      <c r="E172" s="172">
        <f>IF(C172=0,0,'Kutatók listája'!F172)</f>
        <v>0</v>
      </c>
      <c r="F172" s="172">
        <f>IF(C172=0,0,'Kutatók listája'!G172)</f>
        <v>0</v>
      </c>
      <c r="G172" s="173">
        <f>IF(C172=0,0,'Kutatók listája'!H172)</f>
        <v>0</v>
      </c>
      <c r="H172" s="178"/>
    </row>
    <row r="173" spans="2:8" x14ac:dyDescent="0.25">
      <c r="B173" s="166">
        <f t="shared" si="2"/>
        <v>169</v>
      </c>
      <c r="C173" s="171">
        <f>+'Kutatók listája'!C173</f>
        <v>0</v>
      </c>
      <c r="D173" s="172">
        <f>IF(C173=0,0,'Kutatók listája'!D173)</f>
        <v>0</v>
      </c>
      <c r="E173" s="172">
        <f>IF(C173=0,0,'Kutatók listája'!F173)</f>
        <v>0</v>
      </c>
      <c r="F173" s="172">
        <f>IF(C173=0,0,'Kutatók listája'!G173)</f>
        <v>0</v>
      </c>
      <c r="G173" s="173">
        <f>IF(C173=0,0,'Kutatók listája'!H173)</f>
        <v>0</v>
      </c>
      <c r="H173" s="178"/>
    </row>
    <row r="174" spans="2:8" x14ac:dyDescent="0.25">
      <c r="B174" s="166">
        <f t="shared" si="2"/>
        <v>170</v>
      </c>
      <c r="C174" s="171">
        <f>+'Kutatók listája'!C174</f>
        <v>0</v>
      </c>
      <c r="D174" s="172">
        <f>IF(C174=0,0,'Kutatók listája'!D174)</f>
        <v>0</v>
      </c>
      <c r="E174" s="172">
        <f>IF(C174=0,0,'Kutatók listája'!F174)</f>
        <v>0</v>
      </c>
      <c r="F174" s="172">
        <f>IF(C174=0,0,'Kutatók listája'!G174)</f>
        <v>0</v>
      </c>
      <c r="G174" s="173">
        <f>IF(C174=0,0,'Kutatók listája'!H174)</f>
        <v>0</v>
      </c>
      <c r="H174" s="178"/>
    </row>
    <row r="175" spans="2:8" x14ac:dyDescent="0.25">
      <c r="B175" s="166">
        <f t="shared" si="2"/>
        <v>171</v>
      </c>
      <c r="C175" s="171">
        <f>+'Kutatók listája'!C175</f>
        <v>0</v>
      </c>
      <c r="D175" s="172">
        <f>IF(C175=0,0,'Kutatók listája'!D175)</f>
        <v>0</v>
      </c>
      <c r="E175" s="172">
        <f>IF(C175=0,0,'Kutatók listája'!F175)</f>
        <v>0</v>
      </c>
      <c r="F175" s="172">
        <f>IF(C175=0,0,'Kutatók listája'!G175)</f>
        <v>0</v>
      </c>
      <c r="G175" s="173">
        <f>IF(C175=0,0,'Kutatók listája'!H175)</f>
        <v>0</v>
      </c>
      <c r="H175" s="178"/>
    </row>
    <row r="176" spans="2:8" x14ac:dyDescent="0.25">
      <c r="B176" s="166">
        <f t="shared" si="2"/>
        <v>172</v>
      </c>
      <c r="C176" s="171">
        <f>+'Kutatók listája'!C176</f>
        <v>0</v>
      </c>
      <c r="D176" s="172">
        <f>IF(C176=0,0,'Kutatók listája'!D176)</f>
        <v>0</v>
      </c>
      <c r="E176" s="172">
        <f>IF(C176=0,0,'Kutatók listája'!F176)</f>
        <v>0</v>
      </c>
      <c r="F176" s="172">
        <f>IF(C176=0,0,'Kutatók listája'!G176)</f>
        <v>0</v>
      </c>
      <c r="G176" s="173">
        <f>IF(C176=0,0,'Kutatók listája'!H176)</f>
        <v>0</v>
      </c>
      <c r="H176" s="178"/>
    </row>
    <row r="177" spans="2:8" x14ac:dyDescent="0.25">
      <c r="B177" s="166">
        <f t="shared" si="2"/>
        <v>173</v>
      </c>
      <c r="C177" s="171">
        <f>+'Kutatók listája'!C177</f>
        <v>0</v>
      </c>
      <c r="D177" s="172">
        <f>IF(C177=0,0,'Kutatók listája'!D177)</f>
        <v>0</v>
      </c>
      <c r="E177" s="172">
        <f>IF(C177=0,0,'Kutatók listája'!F177)</f>
        <v>0</v>
      </c>
      <c r="F177" s="172">
        <f>IF(C177=0,0,'Kutatók listája'!G177)</f>
        <v>0</v>
      </c>
      <c r="G177" s="173">
        <f>IF(C177=0,0,'Kutatók listája'!H177)</f>
        <v>0</v>
      </c>
      <c r="H177" s="178"/>
    </row>
    <row r="178" spans="2:8" x14ac:dyDescent="0.25">
      <c r="B178" s="166">
        <f t="shared" si="2"/>
        <v>174</v>
      </c>
      <c r="C178" s="171">
        <f>+'Kutatók listája'!C178</f>
        <v>0</v>
      </c>
      <c r="D178" s="172">
        <f>IF(C178=0,0,'Kutatók listája'!D178)</f>
        <v>0</v>
      </c>
      <c r="E178" s="172">
        <f>IF(C178=0,0,'Kutatók listája'!F178)</f>
        <v>0</v>
      </c>
      <c r="F178" s="172">
        <f>IF(C178=0,0,'Kutatók listája'!G178)</f>
        <v>0</v>
      </c>
      <c r="G178" s="173">
        <f>IF(C178=0,0,'Kutatók listája'!H178)</f>
        <v>0</v>
      </c>
      <c r="H178" s="178"/>
    </row>
    <row r="179" spans="2:8" x14ac:dyDescent="0.25">
      <c r="B179" s="166">
        <f t="shared" si="2"/>
        <v>175</v>
      </c>
      <c r="C179" s="171">
        <f>+'Kutatók listája'!C179</f>
        <v>0</v>
      </c>
      <c r="D179" s="172">
        <f>IF(C179=0,0,'Kutatók listája'!D179)</f>
        <v>0</v>
      </c>
      <c r="E179" s="172">
        <f>IF(C179=0,0,'Kutatók listája'!F179)</f>
        <v>0</v>
      </c>
      <c r="F179" s="172">
        <f>IF(C179=0,0,'Kutatók listája'!G179)</f>
        <v>0</v>
      </c>
      <c r="G179" s="173">
        <f>IF(C179=0,0,'Kutatók listája'!H179)</f>
        <v>0</v>
      </c>
      <c r="H179" s="178"/>
    </row>
    <row r="180" spans="2:8" x14ac:dyDescent="0.25">
      <c r="B180" s="166">
        <f t="shared" si="2"/>
        <v>176</v>
      </c>
      <c r="C180" s="171">
        <f>+'Kutatók listája'!C180</f>
        <v>0</v>
      </c>
      <c r="D180" s="172">
        <f>IF(C180=0,0,'Kutatók listája'!D180)</f>
        <v>0</v>
      </c>
      <c r="E180" s="172">
        <f>IF(C180=0,0,'Kutatók listája'!F180)</f>
        <v>0</v>
      </c>
      <c r="F180" s="172">
        <f>IF(C180=0,0,'Kutatók listája'!G180)</f>
        <v>0</v>
      </c>
      <c r="G180" s="173">
        <f>IF(C180=0,0,'Kutatók listája'!H180)</f>
        <v>0</v>
      </c>
      <c r="H180" s="178"/>
    </row>
    <row r="181" spans="2:8" x14ac:dyDescent="0.25">
      <c r="B181" s="166">
        <f t="shared" si="2"/>
        <v>177</v>
      </c>
      <c r="C181" s="171">
        <f>+'Kutatók listája'!C181</f>
        <v>0</v>
      </c>
      <c r="D181" s="172">
        <f>IF(C181=0,0,'Kutatók listája'!D181)</f>
        <v>0</v>
      </c>
      <c r="E181" s="172">
        <f>IF(C181=0,0,'Kutatók listája'!F181)</f>
        <v>0</v>
      </c>
      <c r="F181" s="172">
        <f>IF(C181=0,0,'Kutatók listája'!G181)</f>
        <v>0</v>
      </c>
      <c r="G181" s="173">
        <f>IF(C181=0,0,'Kutatók listája'!H181)</f>
        <v>0</v>
      </c>
      <c r="H181" s="178"/>
    </row>
    <row r="182" spans="2:8" x14ac:dyDescent="0.25">
      <c r="B182" s="166">
        <f t="shared" si="2"/>
        <v>178</v>
      </c>
      <c r="C182" s="171">
        <f>+'Kutatók listája'!C182</f>
        <v>0</v>
      </c>
      <c r="D182" s="172">
        <f>IF(C182=0,0,'Kutatók listája'!D182)</f>
        <v>0</v>
      </c>
      <c r="E182" s="172">
        <f>IF(C182=0,0,'Kutatók listája'!F182)</f>
        <v>0</v>
      </c>
      <c r="F182" s="172">
        <f>IF(C182=0,0,'Kutatók listája'!G182)</f>
        <v>0</v>
      </c>
      <c r="G182" s="173">
        <f>IF(C182=0,0,'Kutatók listája'!H182)</f>
        <v>0</v>
      </c>
      <c r="H182" s="178"/>
    </row>
    <row r="183" spans="2:8" x14ac:dyDescent="0.25">
      <c r="B183" s="166">
        <f t="shared" si="2"/>
        <v>179</v>
      </c>
      <c r="C183" s="171">
        <f>+'Kutatók listája'!C183</f>
        <v>0</v>
      </c>
      <c r="D183" s="172">
        <f>IF(C183=0,0,'Kutatók listája'!D183)</f>
        <v>0</v>
      </c>
      <c r="E183" s="172">
        <f>IF(C183=0,0,'Kutatók listája'!F183)</f>
        <v>0</v>
      </c>
      <c r="F183" s="172">
        <f>IF(C183=0,0,'Kutatók listája'!G183)</f>
        <v>0</v>
      </c>
      <c r="G183" s="173">
        <f>IF(C183=0,0,'Kutatók listája'!H183)</f>
        <v>0</v>
      </c>
      <c r="H183" s="178"/>
    </row>
    <row r="184" spans="2:8" x14ac:dyDescent="0.25">
      <c r="B184" s="166">
        <f t="shared" si="2"/>
        <v>180</v>
      </c>
      <c r="C184" s="171">
        <f>+'Kutatók listája'!C184</f>
        <v>0</v>
      </c>
      <c r="D184" s="172">
        <f>IF(C184=0,0,'Kutatók listája'!D184)</f>
        <v>0</v>
      </c>
      <c r="E184" s="172">
        <f>IF(C184=0,0,'Kutatók listája'!F184)</f>
        <v>0</v>
      </c>
      <c r="F184" s="172">
        <f>IF(C184=0,0,'Kutatók listája'!G184)</f>
        <v>0</v>
      </c>
      <c r="G184" s="173">
        <f>IF(C184=0,0,'Kutatók listája'!H184)</f>
        <v>0</v>
      </c>
      <c r="H184" s="178"/>
    </row>
    <row r="185" spans="2:8" x14ac:dyDescent="0.25">
      <c r="B185" s="166">
        <f t="shared" si="2"/>
        <v>181</v>
      </c>
      <c r="C185" s="171">
        <f>+'Kutatók listája'!C185</f>
        <v>0</v>
      </c>
      <c r="D185" s="172">
        <f>IF(C185=0,0,'Kutatók listája'!D185)</f>
        <v>0</v>
      </c>
      <c r="E185" s="172">
        <f>IF(C185=0,0,'Kutatók listája'!F185)</f>
        <v>0</v>
      </c>
      <c r="F185" s="172">
        <f>IF(C185=0,0,'Kutatók listája'!G185)</f>
        <v>0</v>
      </c>
      <c r="G185" s="173">
        <f>IF(C185=0,0,'Kutatók listája'!H185)</f>
        <v>0</v>
      </c>
      <c r="H185" s="178"/>
    </row>
    <row r="186" spans="2:8" x14ac:dyDescent="0.25">
      <c r="B186" s="166">
        <f t="shared" si="2"/>
        <v>182</v>
      </c>
      <c r="C186" s="171">
        <f>+'Kutatók listája'!C186</f>
        <v>0</v>
      </c>
      <c r="D186" s="172">
        <f>IF(C186=0,0,'Kutatók listája'!D186)</f>
        <v>0</v>
      </c>
      <c r="E186" s="172">
        <f>IF(C186=0,0,'Kutatók listája'!F186)</f>
        <v>0</v>
      </c>
      <c r="F186" s="172">
        <f>IF(C186=0,0,'Kutatók listája'!G186)</f>
        <v>0</v>
      </c>
      <c r="G186" s="173">
        <f>IF(C186=0,0,'Kutatók listája'!H186)</f>
        <v>0</v>
      </c>
      <c r="H186" s="178"/>
    </row>
    <row r="187" spans="2:8" x14ac:dyDescent="0.25">
      <c r="B187" s="166">
        <f t="shared" si="2"/>
        <v>183</v>
      </c>
      <c r="C187" s="171">
        <f>+'Kutatók listája'!C187</f>
        <v>0</v>
      </c>
      <c r="D187" s="172">
        <f>IF(C187=0,0,'Kutatók listája'!D187)</f>
        <v>0</v>
      </c>
      <c r="E187" s="172">
        <f>IF(C187=0,0,'Kutatók listája'!F187)</f>
        <v>0</v>
      </c>
      <c r="F187" s="172">
        <f>IF(C187=0,0,'Kutatók listája'!G187)</f>
        <v>0</v>
      </c>
      <c r="G187" s="173">
        <f>IF(C187=0,0,'Kutatók listája'!H187)</f>
        <v>0</v>
      </c>
      <c r="H187" s="178"/>
    </row>
    <row r="188" spans="2:8" x14ac:dyDescent="0.25">
      <c r="B188" s="166">
        <f t="shared" si="2"/>
        <v>184</v>
      </c>
      <c r="C188" s="171">
        <f>+'Kutatók listája'!C188</f>
        <v>0</v>
      </c>
      <c r="D188" s="172">
        <f>IF(C188=0,0,'Kutatók listája'!D188)</f>
        <v>0</v>
      </c>
      <c r="E188" s="172">
        <f>IF(C188=0,0,'Kutatók listája'!F188)</f>
        <v>0</v>
      </c>
      <c r="F188" s="172">
        <f>IF(C188=0,0,'Kutatók listája'!G188)</f>
        <v>0</v>
      </c>
      <c r="G188" s="173">
        <f>IF(C188=0,0,'Kutatók listája'!H188)</f>
        <v>0</v>
      </c>
      <c r="H188" s="178"/>
    </row>
    <row r="189" spans="2:8" x14ac:dyDescent="0.25">
      <c r="B189" s="166">
        <f t="shared" si="2"/>
        <v>185</v>
      </c>
      <c r="C189" s="171">
        <f>+'Kutatók listája'!C189</f>
        <v>0</v>
      </c>
      <c r="D189" s="172">
        <f>IF(C189=0,0,'Kutatók listája'!D189)</f>
        <v>0</v>
      </c>
      <c r="E189" s="172">
        <f>IF(C189=0,0,'Kutatók listája'!F189)</f>
        <v>0</v>
      </c>
      <c r="F189" s="172">
        <f>IF(C189=0,0,'Kutatók listája'!G189)</f>
        <v>0</v>
      </c>
      <c r="G189" s="173">
        <f>IF(C189=0,0,'Kutatók listája'!H189)</f>
        <v>0</v>
      </c>
      <c r="H189" s="178"/>
    </row>
    <row r="190" spans="2:8" x14ac:dyDescent="0.25">
      <c r="B190" s="166">
        <f t="shared" si="2"/>
        <v>186</v>
      </c>
      <c r="C190" s="171">
        <f>+'Kutatók listája'!C190</f>
        <v>0</v>
      </c>
      <c r="D190" s="172">
        <f>IF(C190=0,0,'Kutatók listája'!D190)</f>
        <v>0</v>
      </c>
      <c r="E190" s="172">
        <f>IF(C190=0,0,'Kutatók listája'!F190)</f>
        <v>0</v>
      </c>
      <c r="F190" s="172">
        <f>IF(C190=0,0,'Kutatók listája'!G190)</f>
        <v>0</v>
      </c>
      <c r="G190" s="173">
        <f>IF(C190=0,0,'Kutatók listája'!H190)</f>
        <v>0</v>
      </c>
      <c r="H190" s="178"/>
    </row>
    <row r="191" spans="2:8" x14ac:dyDescent="0.25">
      <c r="B191" s="166">
        <f t="shared" si="2"/>
        <v>187</v>
      </c>
      <c r="C191" s="171">
        <f>+'Kutatók listája'!C191</f>
        <v>0</v>
      </c>
      <c r="D191" s="172">
        <f>IF(C191=0,0,'Kutatók listája'!D191)</f>
        <v>0</v>
      </c>
      <c r="E191" s="172">
        <f>IF(C191=0,0,'Kutatók listája'!F191)</f>
        <v>0</v>
      </c>
      <c r="F191" s="172">
        <f>IF(C191=0,0,'Kutatók listája'!G191)</f>
        <v>0</v>
      </c>
      <c r="G191" s="173">
        <f>IF(C191=0,0,'Kutatók listája'!H191)</f>
        <v>0</v>
      </c>
      <c r="H191" s="178"/>
    </row>
    <row r="192" spans="2:8" x14ac:dyDescent="0.25">
      <c r="B192" s="166">
        <f t="shared" si="2"/>
        <v>188</v>
      </c>
      <c r="C192" s="171">
        <f>+'Kutatók listája'!C192</f>
        <v>0</v>
      </c>
      <c r="D192" s="172">
        <f>IF(C192=0,0,'Kutatók listája'!D192)</f>
        <v>0</v>
      </c>
      <c r="E192" s="172">
        <f>IF(C192=0,0,'Kutatók listája'!F192)</f>
        <v>0</v>
      </c>
      <c r="F192" s="172">
        <f>IF(C192=0,0,'Kutatók listája'!G192)</f>
        <v>0</v>
      </c>
      <c r="G192" s="173">
        <f>IF(C192=0,0,'Kutatók listája'!H192)</f>
        <v>0</v>
      </c>
      <c r="H192" s="178"/>
    </row>
    <row r="193" spans="2:8" x14ac:dyDescent="0.25">
      <c r="B193" s="166">
        <f t="shared" si="2"/>
        <v>189</v>
      </c>
      <c r="C193" s="171">
        <f>+'Kutatók listája'!C193</f>
        <v>0</v>
      </c>
      <c r="D193" s="172">
        <f>IF(C193=0,0,'Kutatók listája'!D193)</f>
        <v>0</v>
      </c>
      <c r="E193" s="172">
        <f>IF(C193=0,0,'Kutatók listája'!F193)</f>
        <v>0</v>
      </c>
      <c r="F193" s="172">
        <f>IF(C193=0,0,'Kutatók listája'!G193)</f>
        <v>0</v>
      </c>
      <c r="G193" s="173">
        <f>IF(C193=0,0,'Kutatók listája'!H193)</f>
        <v>0</v>
      </c>
      <c r="H193" s="178"/>
    </row>
    <row r="194" spans="2:8" x14ac:dyDescent="0.25">
      <c r="B194" s="166">
        <f t="shared" si="2"/>
        <v>190</v>
      </c>
      <c r="C194" s="171">
        <f>+'Kutatók listája'!C194</f>
        <v>0</v>
      </c>
      <c r="D194" s="172">
        <f>IF(C194=0,0,'Kutatók listája'!D194)</f>
        <v>0</v>
      </c>
      <c r="E194" s="172">
        <f>IF(C194=0,0,'Kutatók listája'!F194)</f>
        <v>0</v>
      </c>
      <c r="F194" s="172">
        <f>IF(C194=0,0,'Kutatók listája'!G194)</f>
        <v>0</v>
      </c>
      <c r="G194" s="173">
        <f>IF(C194=0,0,'Kutatók listája'!H194)</f>
        <v>0</v>
      </c>
      <c r="H194" s="178"/>
    </row>
    <row r="195" spans="2:8" x14ac:dyDescent="0.25">
      <c r="B195" s="166">
        <f t="shared" si="2"/>
        <v>191</v>
      </c>
      <c r="C195" s="171">
        <f>+'Kutatók listája'!C195</f>
        <v>0</v>
      </c>
      <c r="D195" s="172">
        <f>IF(C195=0,0,'Kutatók listája'!D195)</f>
        <v>0</v>
      </c>
      <c r="E195" s="172">
        <f>IF(C195=0,0,'Kutatók listája'!F195)</f>
        <v>0</v>
      </c>
      <c r="F195" s="172">
        <f>IF(C195=0,0,'Kutatók listája'!G195)</f>
        <v>0</v>
      </c>
      <c r="G195" s="173">
        <f>IF(C195=0,0,'Kutatók listája'!H195)</f>
        <v>0</v>
      </c>
      <c r="H195" s="178"/>
    </row>
    <row r="196" spans="2:8" x14ac:dyDescent="0.25">
      <c r="B196" s="166">
        <f t="shared" si="2"/>
        <v>192</v>
      </c>
      <c r="C196" s="171">
        <f>+'Kutatók listája'!C196</f>
        <v>0</v>
      </c>
      <c r="D196" s="172">
        <f>IF(C196=0,0,'Kutatók listája'!D196)</f>
        <v>0</v>
      </c>
      <c r="E196" s="172">
        <f>IF(C196=0,0,'Kutatók listája'!F196)</f>
        <v>0</v>
      </c>
      <c r="F196" s="172">
        <f>IF(C196=0,0,'Kutatók listája'!G196)</f>
        <v>0</v>
      </c>
      <c r="G196" s="173">
        <f>IF(C196=0,0,'Kutatók listája'!H196)</f>
        <v>0</v>
      </c>
      <c r="H196" s="178"/>
    </row>
    <row r="197" spans="2:8" x14ac:dyDescent="0.25">
      <c r="B197" s="166">
        <f t="shared" si="2"/>
        <v>193</v>
      </c>
      <c r="C197" s="171">
        <f>+'Kutatók listája'!C197</f>
        <v>0</v>
      </c>
      <c r="D197" s="172">
        <f>IF(C197=0,0,'Kutatók listája'!D197)</f>
        <v>0</v>
      </c>
      <c r="E197" s="172">
        <f>IF(C197=0,0,'Kutatók listája'!F197)</f>
        <v>0</v>
      </c>
      <c r="F197" s="172">
        <f>IF(C197=0,0,'Kutatók listája'!G197)</f>
        <v>0</v>
      </c>
      <c r="G197" s="173">
        <f>IF(C197=0,0,'Kutatók listája'!H197)</f>
        <v>0</v>
      </c>
      <c r="H197" s="178"/>
    </row>
    <row r="198" spans="2:8" x14ac:dyDescent="0.25">
      <c r="B198" s="166">
        <f t="shared" si="2"/>
        <v>194</v>
      </c>
      <c r="C198" s="171">
        <f>+'Kutatók listája'!C198</f>
        <v>0</v>
      </c>
      <c r="D198" s="172">
        <f>IF(C198=0,0,'Kutatók listája'!D198)</f>
        <v>0</v>
      </c>
      <c r="E198" s="172">
        <f>IF(C198=0,0,'Kutatók listája'!F198)</f>
        <v>0</v>
      </c>
      <c r="F198" s="172">
        <f>IF(C198=0,0,'Kutatók listája'!G198)</f>
        <v>0</v>
      </c>
      <c r="G198" s="173">
        <f>IF(C198=0,0,'Kutatók listája'!H198)</f>
        <v>0</v>
      </c>
      <c r="H198" s="178"/>
    </row>
    <row r="199" spans="2:8" x14ac:dyDescent="0.25">
      <c r="B199" s="166">
        <f t="shared" ref="B199:B254" si="3">B198+1</f>
        <v>195</v>
      </c>
      <c r="C199" s="171">
        <f>+'Kutatók listája'!C199</f>
        <v>0</v>
      </c>
      <c r="D199" s="172">
        <f>IF(C199=0,0,'Kutatók listája'!D199)</f>
        <v>0</v>
      </c>
      <c r="E199" s="172">
        <f>IF(C199=0,0,'Kutatók listája'!F199)</f>
        <v>0</v>
      </c>
      <c r="F199" s="172">
        <f>IF(C199=0,0,'Kutatók listája'!G199)</f>
        <v>0</v>
      </c>
      <c r="G199" s="173">
        <f>IF(C199=0,0,'Kutatók listája'!H199)</f>
        <v>0</v>
      </c>
      <c r="H199" s="178"/>
    </row>
    <row r="200" spans="2:8" x14ac:dyDescent="0.25">
      <c r="B200" s="166">
        <f t="shared" si="3"/>
        <v>196</v>
      </c>
      <c r="C200" s="171">
        <f>+'Kutatók listája'!C200</f>
        <v>0</v>
      </c>
      <c r="D200" s="172">
        <f>IF(C200=0,0,'Kutatók listája'!D200)</f>
        <v>0</v>
      </c>
      <c r="E200" s="172">
        <f>IF(C200=0,0,'Kutatók listája'!F200)</f>
        <v>0</v>
      </c>
      <c r="F200" s="172">
        <f>IF(C200=0,0,'Kutatók listája'!G200)</f>
        <v>0</v>
      </c>
      <c r="G200" s="173">
        <f>IF(C200=0,0,'Kutatók listája'!H200)</f>
        <v>0</v>
      </c>
      <c r="H200" s="178"/>
    </row>
    <row r="201" spans="2:8" x14ac:dyDescent="0.25">
      <c r="B201" s="166">
        <f t="shared" si="3"/>
        <v>197</v>
      </c>
      <c r="C201" s="171">
        <f>+'Kutatók listája'!C201</f>
        <v>0</v>
      </c>
      <c r="D201" s="172">
        <f>IF(C201=0,0,'Kutatók listája'!D201)</f>
        <v>0</v>
      </c>
      <c r="E201" s="172">
        <f>IF(C201=0,0,'Kutatók listája'!F201)</f>
        <v>0</v>
      </c>
      <c r="F201" s="172">
        <f>IF(C201=0,0,'Kutatók listája'!G201)</f>
        <v>0</v>
      </c>
      <c r="G201" s="173">
        <f>IF(C201=0,0,'Kutatók listája'!H201)</f>
        <v>0</v>
      </c>
      <c r="H201" s="178"/>
    </row>
    <row r="202" spans="2:8" x14ac:dyDescent="0.25">
      <c r="B202" s="166">
        <f t="shared" si="3"/>
        <v>198</v>
      </c>
      <c r="C202" s="171">
        <f>+'Kutatók listája'!C202</f>
        <v>0</v>
      </c>
      <c r="D202" s="172">
        <f>IF(C202=0,0,'Kutatók listája'!D202)</f>
        <v>0</v>
      </c>
      <c r="E202" s="172">
        <f>IF(C202=0,0,'Kutatók listája'!F202)</f>
        <v>0</v>
      </c>
      <c r="F202" s="172">
        <f>IF(C202=0,0,'Kutatók listája'!G202)</f>
        <v>0</v>
      </c>
      <c r="G202" s="173">
        <f>IF(C202=0,0,'Kutatók listája'!H202)</f>
        <v>0</v>
      </c>
      <c r="H202" s="178"/>
    </row>
    <row r="203" spans="2:8" x14ac:dyDescent="0.25">
      <c r="B203" s="166">
        <f t="shared" si="3"/>
        <v>199</v>
      </c>
      <c r="C203" s="171">
        <f>+'Kutatók listája'!C203</f>
        <v>0</v>
      </c>
      <c r="D203" s="172">
        <f>IF(C203=0,0,'Kutatók listája'!D203)</f>
        <v>0</v>
      </c>
      <c r="E203" s="172">
        <f>IF(C203=0,0,'Kutatók listája'!F203)</f>
        <v>0</v>
      </c>
      <c r="F203" s="172">
        <f>IF(C203=0,0,'Kutatók listája'!G203)</f>
        <v>0</v>
      </c>
      <c r="G203" s="173">
        <f>IF(C203=0,0,'Kutatók listája'!H203)</f>
        <v>0</v>
      </c>
      <c r="H203" s="178"/>
    </row>
    <row r="204" spans="2:8" x14ac:dyDescent="0.25">
      <c r="B204" s="166">
        <f t="shared" si="3"/>
        <v>200</v>
      </c>
      <c r="C204" s="171">
        <f>+'Kutatók listája'!C204</f>
        <v>0</v>
      </c>
      <c r="D204" s="172">
        <f>IF(C204=0,0,'Kutatók listája'!D204)</f>
        <v>0</v>
      </c>
      <c r="E204" s="172">
        <f>IF(C204=0,0,'Kutatók listája'!F204)</f>
        <v>0</v>
      </c>
      <c r="F204" s="172">
        <f>IF(C204=0,0,'Kutatók listája'!G204)</f>
        <v>0</v>
      </c>
      <c r="G204" s="173">
        <f>IF(C204=0,0,'Kutatók listája'!H204)</f>
        <v>0</v>
      </c>
      <c r="H204" s="178"/>
    </row>
    <row r="205" spans="2:8" x14ac:dyDescent="0.25">
      <c r="B205" s="166">
        <f t="shared" si="3"/>
        <v>201</v>
      </c>
      <c r="C205" s="171">
        <f>+'Kutatók listája'!C205</f>
        <v>0</v>
      </c>
      <c r="D205" s="172">
        <f>IF(C205=0,0,'Kutatók listája'!D205)</f>
        <v>0</v>
      </c>
      <c r="E205" s="172">
        <f>IF(C205=0,0,'Kutatók listája'!F205)</f>
        <v>0</v>
      </c>
      <c r="F205" s="172">
        <f>IF(C205=0,0,'Kutatók listája'!G205)</f>
        <v>0</v>
      </c>
      <c r="G205" s="173">
        <f>IF(C205=0,0,'Kutatók listája'!H205)</f>
        <v>0</v>
      </c>
      <c r="H205" s="178"/>
    </row>
    <row r="206" spans="2:8" x14ac:dyDescent="0.25">
      <c r="B206" s="166">
        <f t="shared" si="3"/>
        <v>202</v>
      </c>
      <c r="C206" s="171">
        <f>+'Kutatók listája'!C206</f>
        <v>0</v>
      </c>
      <c r="D206" s="172">
        <f>IF(C206=0,0,'Kutatók listája'!D206)</f>
        <v>0</v>
      </c>
      <c r="E206" s="172">
        <f>IF(C206=0,0,'Kutatók listája'!F206)</f>
        <v>0</v>
      </c>
      <c r="F206" s="172">
        <f>IF(C206=0,0,'Kutatók listája'!G206)</f>
        <v>0</v>
      </c>
      <c r="G206" s="173">
        <f>IF(C206=0,0,'Kutatók listája'!H206)</f>
        <v>0</v>
      </c>
      <c r="H206" s="178"/>
    </row>
    <row r="207" spans="2:8" x14ac:dyDescent="0.25">
      <c r="B207" s="166">
        <f t="shared" si="3"/>
        <v>203</v>
      </c>
      <c r="C207" s="171">
        <f>+'Kutatók listája'!C207</f>
        <v>0</v>
      </c>
      <c r="D207" s="172">
        <f>IF(C207=0,0,'Kutatók listája'!D207)</f>
        <v>0</v>
      </c>
      <c r="E207" s="172">
        <f>IF(C207=0,0,'Kutatók listája'!F207)</f>
        <v>0</v>
      </c>
      <c r="F207" s="172">
        <f>IF(C207=0,0,'Kutatók listája'!G207)</f>
        <v>0</v>
      </c>
      <c r="G207" s="173">
        <f>IF(C207=0,0,'Kutatók listája'!H207)</f>
        <v>0</v>
      </c>
      <c r="H207" s="178"/>
    </row>
    <row r="208" spans="2:8" x14ac:dyDescent="0.25">
      <c r="B208" s="166">
        <f t="shared" si="3"/>
        <v>204</v>
      </c>
      <c r="C208" s="171">
        <f>+'Kutatók listája'!C208</f>
        <v>0</v>
      </c>
      <c r="D208" s="172">
        <f>IF(C208=0,0,'Kutatók listája'!D208)</f>
        <v>0</v>
      </c>
      <c r="E208" s="172">
        <f>IF(C208=0,0,'Kutatók listája'!F208)</f>
        <v>0</v>
      </c>
      <c r="F208" s="172">
        <f>IF(C208=0,0,'Kutatók listája'!G208)</f>
        <v>0</v>
      </c>
      <c r="G208" s="173">
        <f>IF(C208=0,0,'Kutatók listája'!H208)</f>
        <v>0</v>
      </c>
      <c r="H208" s="178"/>
    </row>
    <row r="209" spans="2:8" x14ac:dyDescent="0.25">
      <c r="B209" s="166">
        <f t="shared" si="3"/>
        <v>205</v>
      </c>
      <c r="C209" s="171">
        <f>+'Kutatók listája'!C209</f>
        <v>0</v>
      </c>
      <c r="D209" s="172">
        <f>IF(C209=0,0,'Kutatók listája'!D209)</f>
        <v>0</v>
      </c>
      <c r="E209" s="172">
        <f>IF(C209=0,0,'Kutatók listája'!F209)</f>
        <v>0</v>
      </c>
      <c r="F209" s="172">
        <f>IF(C209=0,0,'Kutatók listája'!G209)</f>
        <v>0</v>
      </c>
      <c r="G209" s="173">
        <f>IF(C209=0,0,'Kutatók listája'!H209)</f>
        <v>0</v>
      </c>
      <c r="H209" s="178"/>
    </row>
    <row r="210" spans="2:8" x14ac:dyDescent="0.25">
      <c r="B210" s="166">
        <f t="shared" si="3"/>
        <v>206</v>
      </c>
      <c r="C210" s="171">
        <f>+'Kutatók listája'!C210</f>
        <v>0</v>
      </c>
      <c r="D210" s="172">
        <f>IF(C210=0,0,'Kutatók listája'!D210)</f>
        <v>0</v>
      </c>
      <c r="E210" s="172">
        <f>IF(C210=0,0,'Kutatók listája'!F210)</f>
        <v>0</v>
      </c>
      <c r="F210" s="172">
        <f>IF(C210=0,0,'Kutatók listája'!G210)</f>
        <v>0</v>
      </c>
      <c r="G210" s="173">
        <f>IF(C210=0,0,'Kutatók listája'!H210)</f>
        <v>0</v>
      </c>
      <c r="H210" s="178"/>
    </row>
    <row r="211" spans="2:8" x14ac:dyDescent="0.25">
      <c r="B211" s="166">
        <f t="shared" si="3"/>
        <v>207</v>
      </c>
      <c r="C211" s="171">
        <f>+'Kutatók listája'!C211</f>
        <v>0</v>
      </c>
      <c r="D211" s="172">
        <f>IF(C211=0,0,'Kutatók listája'!D211)</f>
        <v>0</v>
      </c>
      <c r="E211" s="172">
        <f>IF(C211=0,0,'Kutatók listája'!F211)</f>
        <v>0</v>
      </c>
      <c r="F211" s="172">
        <f>IF(C211=0,0,'Kutatók listája'!G211)</f>
        <v>0</v>
      </c>
      <c r="G211" s="173">
        <f>IF(C211=0,0,'Kutatók listája'!H211)</f>
        <v>0</v>
      </c>
      <c r="H211" s="178"/>
    </row>
    <row r="212" spans="2:8" x14ac:dyDescent="0.25">
      <c r="B212" s="166">
        <f t="shared" si="3"/>
        <v>208</v>
      </c>
      <c r="C212" s="171">
        <f>+'Kutatók listája'!C212</f>
        <v>0</v>
      </c>
      <c r="D212" s="172">
        <f>IF(C212=0,0,'Kutatók listája'!D212)</f>
        <v>0</v>
      </c>
      <c r="E212" s="172">
        <f>IF(C212=0,0,'Kutatók listája'!F212)</f>
        <v>0</v>
      </c>
      <c r="F212" s="172">
        <f>IF(C212=0,0,'Kutatók listája'!G212)</f>
        <v>0</v>
      </c>
      <c r="G212" s="173">
        <f>IF(C212=0,0,'Kutatók listája'!H212)</f>
        <v>0</v>
      </c>
      <c r="H212" s="178"/>
    </row>
    <row r="213" spans="2:8" x14ac:dyDescent="0.25">
      <c r="B213" s="166">
        <f t="shared" si="3"/>
        <v>209</v>
      </c>
      <c r="C213" s="171">
        <f>+'Kutatók listája'!C213</f>
        <v>0</v>
      </c>
      <c r="D213" s="172">
        <f>IF(C213=0,0,'Kutatók listája'!D213)</f>
        <v>0</v>
      </c>
      <c r="E213" s="172">
        <f>IF(C213=0,0,'Kutatók listája'!F213)</f>
        <v>0</v>
      </c>
      <c r="F213" s="172">
        <f>IF(C213=0,0,'Kutatók listája'!G213)</f>
        <v>0</v>
      </c>
      <c r="G213" s="173">
        <f>IF(C213=0,0,'Kutatók listája'!H213)</f>
        <v>0</v>
      </c>
      <c r="H213" s="178"/>
    </row>
    <row r="214" spans="2:8" x14ac:dyDescent="0.25">
      <c r="B214" s="166">
        <f t="shared" si="3"/>
        <v>210</v>
      </c>
      <c r="C214" s="171">
        <f>+'Kutatók listája'!C214</f>
        <v>0</v>
      </c>
      <c r="D214" s="172">
        <f>IF(C214=0,0,'Kutatók listája'!D214)</f>
        <v>0</v>
      </c>
      <c r="E214" s="172">
        <f>IF(C214=0,0,'Kutatók listája'!F214)</f>
        <v>0</v>
      </c>
      <c r="F214" s="172">
        <f>IF(C214=0,0,'Kutatók listája'!G214)</f>
        <v>0</v>
      </c>
      <c r="G214" s="173">
        <f>IF(C214=0,0,'Kutatók listája'!H214)</f>
        <v>0</v>
      </c>
      <c r="H214" s="178"/>
    </row>
    <row r="215" spans="2:8" x14ac:dyDescent="0.25">
      <c r="B215" s="166">
        <f t="shared" si="3"/>
        <v>211</v>
      </c>
      <c r="C215" s="171">
        <f>+'Kutatók listája'!C215</f>
        <v>0</v>
      </c>
      <c r="D215" s="172">
        <f>IF(C215=0,0,'Kutatók listája'!D215)</f>
        <v>0</v>
      </c>
      <c r="E215" s="172">
        <f>IF(C215=0,0,'Kutatók listája'!F215)</f>
        <v>0</v>
      </c>
      <c r="F215" s="172">
        <f>IF(C215=0,0,'Kutatók listája'!G215)</f>
        <v>0</v>
      </c>
      <c r="G215" s="173">
        <f>IF(C215=0,0,'Kutatók listája'!H215)</f>
        <v>0</v>
      </c>
      <c r="H215" s="178"/>
    </row>
    <row r="216" spans="2:8" x14ac:dyDescent="0.25">
      <c r="B216" s="166">
        <f t="shared" si="3"/>
        <v>212</v>
      </c>
      <c r="C216" s="171">
        <f>+'Kutatók listája'!C216</f>
        <v>0</v>
      </c>
      <c r="D216" s="172">
        <f>IF(C216=0,0,'Kutatók listája'!D216)</f>
        <v>0</v>
      </c>
      <c r="E216" s="172">
        <f>IF(C216=0,0,'Kutatók listája'!F216)</f>
        <v>0</v>
      </c>
      <c r="F216" s="172">
        <f>IF(C216=0,0,'Kutatók listája'!G216)</f>
        <v>0</v>
      </c>
      <c r="G216" s="173">
        <f>IF(C216=0,0,'Kutatók listája'!H216)</f>
        <v>0</v>
      </c>
      <c r="H216" s="178"/>
    </row>
    <row r="217" spans="2:8" x14ac:dyDescent="0.25">
      <c r="B217" s="166">
        <f t="shared" si="3"/>
        <v>213</v>
      </c>
      <c r="C217" s="171">
        <f>+'Kutatók listája'!C217</f>
        <v>0</v>
      </c>
      <c r="D217" s="172">
        <f>IF(C217=0,0,'Kutatók listája'!D217)</f>
        <v>0</v>
      </c>
      <c r="E217" s="172">
        <f>IF(C217=0,0,'Kutatók listája'!F217)</f>
        <v>0</v>
      </c>
      <c r="F217" s="172">
        <f>IF(C217=0,0,'Kutatók listája'!G217)</f>
        <v>0</v>
      </c>
      <c r="G217" s="173">
        <f>IF(C217=0,0,'Kutatók listája'!H217)</f>
        <v>0</v>
      </c>
      <c r="H217" s="178"/>
    </row>
    <row r="218" spans="2:8" x14ac:dyDescent="0.25">
      <c r="B218" s="166">
        <f t="shared" si="3"/>
        <v>214</v>
      </c>
      <c r="C218" s="171">
        <f>+'Kutatók listája'!C218</f>
        <v>0</v>
      </c>
      <c r="D218" s="172">
        <f>IF(C218=0,0,'Kutatók listája'!D218)</f>
        <v>0</v>
      </c>
      <c r="E218" s="172">
        <f>IF(C218=0,0,'Kutatók listája'!F218)</f>
        <v>0</v>
      </c>
      <c r="F218" s="172">
        <f>IF(C218=0,0,'Kutatók listája'!G218)</f>
        <v>0</v>
      </c>
      <c r="G218" s="173">
        <f>IF(C218=0,0,'Kutatók listája'!H218)</f>
        <v>0</v>
      </c>
      <c r="H218" s="178"/>
    </row>
    <row r="219" spans="2:8" x14ac:dyDescent="0.25">
      <c r="B219" s="166">
        <f t="shared" si="3"/>
        <v>215</v>
      </c>
      <c r="C219" s="171">
        <f>+'Kutatók listája'!C219</f>
        <v>0</v>
      </c>
      <c r="D219" s="172">
        <f>IF(C219=0,0,'Kutatók listája'!D219)</f>
        <v>0</v>
      </c>
      <c r="E219" s="172">
        <f>IF(C219=0,0,'Kutatók listája'!F219)</f>
        <v>0</v>
      </c>
      <c r="F219" s="172">
        <f>IF(C219=0,0,'Kutatók listája'!G219)</f>
        <v>0</v>
      </c>
      <c r="G219" s="173">
        <f>IF(C219=0,0,'Kutatók listája'!H219)</f>
        <v>0</v>
      </c>
      <c r="H219" s="178"/>
    </row>
    <row r="220" spans="2:8" x14ac:dyDescent="0.25">
      <c r="B220" s="166">
        <f t="shared" si="3"/>
        <v>216</v>
      </c>
      <c r="C220" s="171">
        <f>+'Kutatók listája'!C220</f>
        <v>0</v>
      </c>
      <c r="D220" s="172">
        <f>IF(C220=0,0,'Kutatók listája'!D220)</f>
        <v>0</v>
      </c>
      <c r="E220" s="172">
        <f>IF(C220=0,0,'Kutatók listája'!F220)</f>
        <v>0</v>
      </c>
      <c r="F220" s="172">
        <f>IF(C220=0,0,'Kutatók listája'!G220)</f>
        <v>0</v>
      </c>
      <c r="G220" s="173">
        <f>IF(C220=0,0,'Kutatók listája'!H220)</f>
        <v>0</v>
      </c>
      <c r="H220" s="178"/>
    </row>
    <row r="221" spans="2:8" x14ac:dyDescent="0.25">
      <c r="B221" s="166">
        <f t="shared" si="3"/>
        <v>217</v>
      </c>
      <c r="C221" s="171">
        <f>+'Kutatók listája'!C221</f>
        <v>0</v>
      </c>
      <c r="D221" s="172">
        <f>IF(C221=0,0,'Kutatók listája'!D221)</f>
        <v>0</v>
      </c>
      <c r="E221" s="172">
        <f>IF(C221=0,0,'Kutatók listája'!F221)</f>
        <v>0</v>
      </c>
      <c r="F221" s="172">
        <f>IF(C221=0,0,'Kutatók listája'!G221)</f>
        <v>0</v>
      </c>
      <c r="G221" s="173">
        <f>IF(C221=0,0,'Kutatók listája'!H221)</f>
        <v>0</v>
      </c>
      <c r="H221" s="178"/>
    </row>
    <row r="222" spans="2:8" x14ac:dyDescent="0.25">
      <c r="B222" s="166">
        <f t="shared" si="3"/>
        <v>218</v>
      </c>
      <c r="C222" s="171">
        <f>+'Kutatók listája'!C222</f>
        <v>0</v>
      </c>
      <c r="D222" s="172">
        <f>IF(C222=0,0,'Kutatók listája'!D222)</f>
        <v>0</v>
      </c>
      <c r="E222" s="172">
        <f>IF(C222=0,0,'Kutatók listája'!F222)</f>
        <v>0</v>
      </c>
      <c r="F222" s="172">
        <f>IF(C222=0,0,'Kutatók listája'!G222)</f>
        <v>0</v>
      </c>
      <c r="G222" s="173">
        <f>IF(C222=0,0,'Kutatók listája'!H222)</f>
        <v>0</v>
      </c>
      <c r="H222" s="178"/>
    </row>
    <row r="223" spans="2:8" x14ac:dyDescent="0.25">
      <c r="B223" s="166">
        <f t="shared" si="3"/>
        <v>219</v>
      </c>
      <c r="C223" s="171">
        <f>+'Kutatók listája'!C223</f>
        <v>0</v>
      </c>
      <c r="D223" s="172">
        <f>IF(C223=0,0,'Kutatók listája'!D223)</f>
        <v>0</v>
      </c>
      <c r="E223" s="172">
        <f>IF(C223=0,0,'Kutatók listája'!F223)</f>
        <v>0</v>
      </c>
      <c r="F223" s="172">
        <f>IF(C223=0,0,'Kutatók listája'!G223)</f>
        <v>0</v>
      </c>
      <c r="G223" s="173">
        <f>IF(C223=0,0,'Kutatók listája'!H223)</f>
        <v>0</v>
      </c>
      <c r="H223" s="178"/>
    </row>
    <row r="224" spans="2:8" x14ac:dyDescent="0.25">
      <c r="B224" s="166">
        <f t="shared" si="3"/>
        <v>220</v>
      </c>
      <c r="C224" s="171">
        <f>+'Kutatók listája'!C224</f>
        <v>0</v>
      </c>
      <c r="D224" s="172">
        <f>IF(C224=0,0,'Kutatók listája'!D224)</f>
        <v>0</v>
      </c>
      <c r="E224" s="172">
        <f>IF(C224=0,0,'Kutatók listája'!F224)</f>
        <v>0</v>
      </c>
      <c r="F224" s="172">
        <f>IF(C224=0,0,'Kutatók listája'!G224)</f>
        <v>0</v>
      </c>
      <c r="G224" s="173">
        <f>IF(C224=0,0,'Kutatók listája'!H224)</f>
        <v>0</v>
      </c>
      <c r="H224" s="178"/>
    </row>
    <row r="225" spans="2:8" x14ac:dyDescent="0.25">
      <c r="B225" s="166">
        <f t="shared" si="3"/>
        <v>221</v>
      </c>
      <c r="C225" s="171">
        <f>+'Kutatók listája'!C225</f>
        <v>0</v>
      </c>
      <c r="D225" s="172">
        <f>IF(C225=0,0,'Kutatók listája'!D225)</f>
        <v>0</v>
      </c>
      <c r="E225" s="172">
        <f>IF(C225=0,0,'Kutatók listája'!F225)</f>
        <v>0</v>
      </c>
      <c r="F225" s="172">
        <f>IF(C225=0,0,'Kutatók listája'!G225)</f>
        <v>0</v>
      </c>
      <c r="G225" s="173">
        <f>IF(C225=0,0,'Kutatók listája'!H225)</f>
        <v>0</v>
      </c>
      <c r="H225" s="178"/>
    </row>
    <row r="226" spans="2:8" x14ac:dyDescent="0.25">
      <c r="B226" s="166">
        <f t="shared" si="3"/>
        <v>222</v>
      </c>
      <c r="C226" s="171">
        <f>+'Kutatók listája'!C226</f>
        <v>0</v>
      </c>
      <c r="D226" s="172">
        <f>IF(C226=0,0,'Kutatók listája'!D226)</f>
        <v>0</v>
      </c>
      <c r="E226" s="172">
        <f>IF(C226=0,0,'Kutatók listája'!F226)</f>
        <v>0</v>
      </c>
      <c r="F226" s="172">
        <f>IF(C226=0,0,'Kutatók listája'!G226)</f>
        <v>0</v>
      </c>
      <c r="G226" s="173">
        <f>IF(C226=0,0,'Kutatók listája'!H226)</f>
        <v>0</v>
      </c>
      <c r="H226" s="178"/>
    </row>
    <row r="227" spans="2:8" x14ac:dyDescent="0.25">
      <c r="B227" s="166">
        <f t="shared" si="3"/>
        <v>223</v>
      </c>
      <c r="C227" s="171">
        <f>+'Kutatók listája'!C227</f>
        <v>0</v>
      </c>
      <c r="D227" s="172">
        <f>IF(C227=0,0,'Kutatók listája'!D227)</f>
        <v>0</v>
      </c>
      <c r="E227" s="172">
        <f>IF(C227=0,0,'Kutatók listája'!F227)</f>
        <v>0</v>
      </c>
      <c r="F227" s="172">
        <f>IF(C227=0,0,'Kutatók listája'!G227)</f>
        <v>0</v>
      </c>
      <c r="G227" s="173">
        <f>IF(C227=0,0,'Kutatók listája'!H227)</f>
        <v>0</v>
      </c>
      <c r="H227" s="178"/>
    </row>
    <row r="228" spans="2:8" x14ac:dyDescent="0.25">
      <c r="B228" s="166">
        <f t="shared" si="3"/>
        <v>224</v>
      </c>
      <c r="C228" s="171">
        <f>+'Kutatók listája'!C228</f>
        <v>0</v>
      </c>
      <c r="D228" s="172">
        <f>IF(C228=0,0,'Kutatók listája'!D228)</f>
        <v>0</v>
      </c>
      <c r="E228" s="172">
        <f>IF(C228=0,0,'Kutatók listája'!F228)</f>
        <v>0</v>
      </c>
      <c r="F228" s="172">
        <f>IF(C228=0,0,'Kutatók listája'!G228)</f>
        <v>0</v>
      </c>
      <c r="G228" s="173">
        <f>IF(C228=0,0,'Kutatók listája'!H228)</f>
        <v>0</v>
      </c>
      <c r="H228" s="178"/>
    </row>
    <row r="229" spans="2:8" x14ac:dyDescent="0.25">
      <c r="B229" s="166">
        <f t="shared" si="3"/>
        <v>225</v>
      </c>
      <c r="C229" s="171">
        <f>+'Kutatók listája'!C229</f>
        <v>0</v>
      </c>
      <c r="D229" s="172">
        <f>IF(C229=0,0,'Kutatók listája'!D229)</f>
        <v>0</v>
      </c>
      <c r="E229" s="172">
        <f>IF(C229=0,0,'Kutatók listája'!F229)</f>
        <v>0</v>
      </c>
      <c r="F229" s="172">
        <f>IF(C229=0,0,'Kutatók listája'!G229)</f>
        <v>0</v>
      </c>
      <c r="G229" s="173">
        <f>IF(C229=0,0,'Kutatók listája'!H229)</f>
        <v>0</v>
      </c>
      <c r="H229" s="178"/>
    </row>
    <row r="230" spans="2:8" x14ac:dyDescent="0.25">
      <c r="B230" s="166">
        <f t="shared" si="3"/>
        <v>226</v>
      </c>
      <c r="C230" s="171">
        <f>+'Kutatók listája'!C230</f>
        <v>0</v>
      </c>
      <c r="D230" s="172">
        <f>IF(C230=0,0,'Kutatók listája'!D230)</f>
        <v>0</v>
      </c>
      <c r="E230" s="172">
        <f>IF(C230=0,0,'Kutatók listája'!F230)</f>
        <v>0</v>
      </c>
      <c r="F230" s="172">
        <f>IF(C230=0,0,'Kutatók listája'!G230)</f>
        <v>0</v>
      </c>
      <c r="G230" s="173">
        <f>IF(C230=0,0,'Kutatók listája'!H230)</f>
        <v>0</v>
      </c>
      <c r="H230" s="178"/>
    </row>
    <row r="231" spans="2:8" x14ac:dyDescent="0.25">
      <c r="B231" s="166">
        <f t="shared" si="3"/>
        <v>227</v>
      </c>
      <c r="C231" s="171">
        <f>+'Kutatók listája'!C231</f>
        <v>0</v>
      </c>
      <c r="D231" s="172">
        <f>IF(C231=0,0,'Kutatók listája'!D231)</f>
        <v>0</v>
      </c>
      <c r="E231" s="172">
        <f>IF(C231=0,0,'Kutatók listája'!F231)</f>
        <v>0</v>
      </c>
      <c r="F231" s="172">
        <f>IF(C231=0,0,'Kutatók listája'!G231)</f>
        <v>0</v>
      </c>
      <c r="G231" s="173">
        <f>IF(C231=0,0,'Kutatók listája'!H231)</f>
        <v>0</v>
      </c>
      <c r="H231" s="178"/>
    </row>
    <row r="232" spans="2:8" x14ac:dyDescent="0.25">
      <c r="B232" s="166">
        <f t="shared" si="3"/>
        <v>228</v>
      </c>
      <c r="C232" s="171">
        <f>+'Kutatók listája'!C232</f>
        <v>0</v>
      </c>
      <c r="D232" s="172">
        <f>IF(C232=0,0,'Kutatók listája'!D232)</f>
        <v>0</v>
      </c>
      <c r="E232" s="172">
        <f>IF(C232=0,0,'Kutatók listája'!F232)</f>
        <v>0</v>
      </c>
      <c r="F232" s="172">
        <f>IF(C232=0,0,'Kutatók listája'!G232)</f>
        <v>0</v>
      </c>
      <c r="G232" s="173">
        <f>IF(C232=0,0,'Kutatók listája'!H232)</f>
        <v>0</v>
      </c>
      <c r="H232" s="178"/>
    </row>
    <row r="233" spans="2:8" x14ac:dyDescent="0.25">
      <c r="B233" s="166">
        <f t="shared" si="3"/>
        <v>229</v>
      </c>
      <c r="C233" s="171">
        <f>+'Kutatók listája'!C233</f>
        <v>0</v>
      </c>
      <c r="D233" s="172">
        <f>IF(C233=0,0,'Kutatók listája'!D233)</f>
        <v>0</v>
      </c>
      <c r="E233" s="172">
        <f>IF(C233=0,0,'Kutatók listája'!F233)</f>
        <v>0</v>
      </c>
      <c r="F233" s="172">
        <f>IF(C233=0,0,'Kutatók listája'!G233)</f>
        <v>0</v>
      </c>
      <c r="G233" s="173">
        <f>IF(C233=0,0,'Kutatók listája'!H233)</f>
        <v>0</v>
      </c>
      <c r="H233" s="178"/>
    </row>
    <row r="234" spans="2:8" x14ac:dyDescent="0.25">
      <c r="B234" s="166">
        <f t="shared" si="3"/>
        <v>230</v>
      </c>
      <c r="C234" s="171">
        <f>+'Kutatók listája'!C234</f>
        <v>0</v>
      </c>
      <c r="D234" s="172">
        <f>IF(C234=0,0,'Kutatók listája'!D234)</f>
        <v>0</v>
      </c>
      <c r="E234" s="172">
        <f>IF(C234=0,0,'Kutatók listája'!F234)</f>
        <v>0</v>
      </c>
      <c r="F234" s="172">
        <f>IF(C234=0,0,'Kutatók listája'!G234)</f>
        <v>0</v>
      </c>
      <c r="G234" s="173">
        <f>IF(C234=0,0,'Kutatók listája'!H234)</f>
        <v>0</v>
      </c>
      <c r="H234" s="178"/>
    </row>
    <row r="235" spans="2:8" x14ac:dyDescent="0.25">
      <c r="B235" s="166">
        <f t="shared" si="3"/>
        <v>231</v>
      </c>
      <c r="C235" s="171">
        <f>+'Kutatók listája'!C235</f>
        <v>0</v>
      </c>
      <c r="D235" s="172">
        <f>IF(C235=0,0,'Kutatók listája'!D235)</f>
        <v>0</v>
      </c>
      <c r="E235" s="172">
        <f>IF(C235=0,0,'Kutatók listája'!F235)</f>
        <v>0</v>
      </c>
      <c r="F235" s="172">
        <f>IF(C235=0,0,'Kutatók listája'!G235)</f>
        <v>0</v>
      </c>
      <c r="G235" s="173">
        <f>IF(C235=0,0,'Kutatók listája'!H235)</f>
        <v>0</v>
      </c>
      <c r="H235" s="178"/>
    </row>
    <row r="236" spans="2:8" x14ac:dyDescent="0.25">
      <c r="B236" s="166">
        <f t="shared" si="3"/>
        <v>232</v>
      </c>
      <c r="C236" s="171">
        <f>+'Kutatók listája'!C236</f>
        <v>0</v>
      </c>
      <c r="D236" s="172">
        <f>IF(C236=0,0,'Kutatók listája'!D236)</f>
        <v>0</v>
      </c>
      <c r="E236" s="172">
        <f>IF(C236=0,0,'Kutatók listája'!F236)</f>
        <v>0</v>
      </c>
      <c r="F236" s="172">
        <f>IF(C236=0,0,'Kutatók listája'!G236)</f>
        <v>0</v>
      </c>
      <c r="G236" s="173">
        <f>IF(C236=0,0,'Kutatók listája'!H236)</f>
        <v>0</v>
      </c>
      <c r="H236" s="178"/>
    </row>
    <row r="237" spans="2:8" x14ac:dyDescent="0.25">
      <c r="B237" s="166">
        <f t="shared" si="3"/>
        <v>233</v>
      </c>
      <c r="C237" s="171">
        <f>+'Kutatók listája'!C237</f>
        <v>0</v>
      </c>
      <c r="D237" s="172">
        <f>IF(C237=0,0,'Kutatók listája'!D237)</f>
        <v>0</v>
      </c>
      <c r="E237" s="172">
        <f>IF(C237=0,0,'Kutatók listája'!F237)</f>
        <v>0</v>
      </c>
      <c r="F237" s="172">
        <f>IF(C237=0,0,'Kutatók listája'!G237)</f>
        <v>0</v>
      </c>
      <c r="G237" s="173">
        <f>IF(C237=0,0,'Kutatók listája'!H237)</f>
        <v>0</v>
      </c>
      <c r="H237" s="178"/>
    </row>
    <row r="238" spans="2:8" x14ac:dyDescent="0.25">
      <c r="B238" s="166">
        <f t="shared" si="3"/>
        <v>234</v>
      </c>
      <c r="C238" s="171">
        <f>+'Kutatók listája'!C238</f>
        <v>0</v>
      </c>
      <c r="D238" s="172">
        <f>IF(C238=0,0,'Kutatók listája'!D238)</f>
        <v>0</v>
      </c>
      <c r="E238" s="172">
        <f>IF(C238=0,0,'Kutatók listája'!F238)</f>
        <v>0</v>
      </c>
      <c r="F238" s="172">
        <f>IF(C238=0,0,'Kutatók listája'!G238)</f>
        <v>0</v>
      </c>
      <c r="G238" s="173">
        <f>IF(C238=0,0,'Kutatók listája'!H238)</f>
        <v>0</v>
      </c>
      <c r="H238" s="178"/>
    </row>
    <row r="239" spans="2:8" x14ac:dyDescent="0.25">
      <c r="B239" s="166">
        <f t="shared" si="3"/>
        <v>235</v>
      </c>
      <c r="C239" s="171">
        <f>+'Kutatók listája'!C239</f>
        <v>0</v>
      </c>
      <c r="D239" s="172">
        <f>IF(C239=0,0,'Kutatók listája'!D239)</f>
        <v>0</v>
      </c>
      <c r="E239" s="172">
        <f>IF(C239=0,0,'Kutatók listája'!F239)</f>
        <v>0</v>
      </c>
      <c r="F239" s="172">
        <f>IF(C239=0,0,'Kutatók listája'!G239)</f>
        <v>0</v>
      </c>
      <c r="G239" s="173">
        <f>IF(C239=0,0,'Kutatók listája'!H239)</f>
        <v>0</v>
      </c>
      <c r="H239" s="178"/>
    </row>
    <row r="240" spans="2:8" x14ac:dyDescent="0.25">
      <c r="B240" s="166">
        <f t="shared" si="3"/>
        <v>236</v>
      </c>
      <c r="C240" s="171">
        <f>+'Kutatók listája'!C240</f>
        <v>0</v>
      </c>
      <c r="D240" s="172">
        <f>IF(C240=0,0,'Kutatók listája'!D240)</f>
        <v>0</v>
      </c>
      <c r="E240" s="172">
        <f>IF(C240=0,0,'Kutatók listája'!F240)</f>
        <v>0</v>
      </c>
      <c r="F240" s="172">
        <f>IF(C240=0,0,'Kutatók listája'!G240)</f>
        <v>0</v>
      </c>
      <c r="G240" s="173">
        <f>IF(C240=0,0,'Kutatók listája'!H240)</f>
        <v>0</v>
      </c>
      <c r="H240" s="178"/>
    </row>
    <row r="241" spans="2:8" x14ac:dyDescent="0.25">
      <c r="B241" s="166">
        <f t="shared" si="3"/>
        <v>237</v>
      </c>
      <c r="C241" s="171">
        <f>+'Kutatók listája'!C241</f>
        <v>0</v>
      </c>
      <c r="D241" s="172">
        <f>IF(C241=0,0,'Kutatók listája'!D241)</f>
        <v>0</v>
      </c>
      <c r="E241" s="172">
        <f>IF(C241=0,0,'Kutatók listája'!F241)</f>
        <v>0</v>
      </c>
      <c r="F241" s="172">
        <f>IF(C241=0,0,'Kutatók listája'!G241)</f>
        <v>0</v>
      </c>
      <c r="G241" s="173">
        <f>IF(C241=0,0,'Kutatók listája'!H241)</f>
        <v>0</v>
      </c>
      <c r="H241" s="178"/>
    </row>
    <row r="242" spans="2:8" x14ac:dyDescent="0.25">
      <c r="B242" s="166">
        <f t="shared" si="3"/>
        <v>238</v>
      </c>
      <c r="C242" s="171">
        <f>+'Kutatók listája'!C242</f>
        <v>0</v>
      </c>
      <c r="D242" s="172">
        <f>IF(C242=0,0,'Kutatók listája'!D242)</f>
        <v>0</v>
      </c>
      <c r="E242" s="172">
        <f>IF(C242=0,0,'Kutatók listája'!F242)</f>
        <v>0</v>
      </c>
      <c r="F242" s="172">
        <f>IF(C242=0,0,'Kutatók listája'!G242)</f>
        <v>0</v>
      </c>
      <c r="G242" s="173">
        <f>IF(C242=0,0,'Kutatók listája'!H242)</f>
        <v>0</v>
      </c>
      <c r="H242" s="178"/>
    </row>
    <row r="243" spans="2:8" x14ac:dyDescent="0.25">
      <c r="B243" s="166">
        <f t="shared" si="3"/>
        <v>239</v>
      </c>
      <c r="C243" s="171">
        <f>+'Kutatók listája'!C243</f>
        <v>0</v>
      </c>
      <c r="D243" s="172">
        <f>IF(C243=0,0,'Kutatók listája'!D243)</f>
        <v>0</v>
      </c>
      <c r="E243" s="172">
        <f>IF(C243=0,0,'Kutatók listája'!F243)</f>
        <v>0</v>
      </c>
      <c r="F243" s="172">
        <f>IF(C243=0,0,'Kutatók listája'!G243)</f>
        <v>0</v>
      </c>
      <c r="G243" s="173">
        <f>IF(C243=0,0,'Kutatók listája'!H243)</f>
        <v>0</v>
      </c>
      <c r="H243" s="178"/>
    </row>
    <row r="244" spans="2:8" x14ac:dyDescent="0.25">
      <c r="B244" s="166">
        <f t="shared" si="3"/>
        <v>240</v>
      </c>
      <c r="C244" s="171">
        <f>+'Kutatók listája'!C244</f>
        <v>0</v>
      </c>
      <c r="D244" s="172">
        <f>IF(C244=0,0,'Kutatók listája'!D244)</f>
        <v>0</v>
      </c>
      <c r="E244" s="172">
        <f>IF(C244=0,0,'Kutatók listája'!F244)</f>
        <v>0</v>
      </c>
      <c r="F244" s="172">
        <f>IF(C244=0,0,'Kutatók listája'!G244)</f>
        <v>0</v>
      </c>
      <c r="G244" s="173">
        <f>IF(C244=0,0,'Kutatók listája'!H244)</f>
        <v>0</v>
      </c>
      <c r="H244" s="178"/>
    </row>
    <row r="245" spans="2:8" x14ac:dyDescent="0.25">
      <c r="B245" s="166">
        <f t="shared" si="3"/>
        <v>241</v>
      </c>
      <c r="C245" s="171">
        <f>+'Kutatók listája'!C245</f>
        <v>0</v>
      </c>
      <c r="D245" s="172">
        <f>IF(C245=0,0,'Kutatók listája'!D245)</f>
        <v>0</v>
      </c>
      <c r="E245" s="172">
        <f>IF(C245=0,0,'Kutatók listája'!F245)</f>
        <v>0</v>
      </c>
      <c r="F245" s="172">
        <f>IF(C245=0,0,'Kutatók listája'!G245)</f>
        <v>0</v>
      </c>
      <c r="G245" s="173">
        <f>IF(C245=0,0,'Kutatók listája'!H245)</f>
        <v>0</v>
      </c>
      <c r="H245" s="178"/>
    </row>
    <row r="246" spans="2:8" x14ac:dyDescent="0.25">
      <c r="B246" s="166">
        <f t="shared" si="3"/>
        <v>242</v>
      </c>
      <c r="C246" s="171">
        <f>+'Kutatók listája'!C246</f>
        <v>0</v>
      </c>
      <c r="D246" s="172">
        <f>IF(C246=0,0,'Kutatók listája'!D246)</f>
        <v>0</v>
      </c>
      <c r="E246" s="172">
        <f>IF(C246=0,0,'Kutatók listája'!F246)</f>
        <v>0</v>
      </c>
      <c r="F246" s="172">
        <f>IF(C246=0,0,'Kutatók listája'!G246)</f>
        <v>0</v>
      </c>
      <c r="G246" s="173">
        <f>IF(C246=0,0,'Kutatók listája'!H246)</f>
        <v>0</v>
      </c>
      <c r="H246" s="178"/>
    </row>
    <row r="247" spans="2:8" x14ac:dyDescent="0.25">
      <c r="B247" s="166">
        <f t="shared" si="3"/>
        <v>243</v>
      </c>
      <c r="C247" s="171">
        <f>+'Kutatók listája'!C247</f>
        <v>0</v>
      </c>
      <c r="D247" s="172">
        <f>IF(C247=0,0,'Kutatók listája'!D247)</f>
        <v>0</v>
      </c>
      <c r="E247" s="172">
        <f>IF(C247=0,0,'Kutatók listája'!F247)</f>
        <v>0</v>
      </c>
      <c r="F247" s="172">
        <f>IF(C247=0,0,'Kutatók listája'!G247)</f>
        <v>0</v>
      </c>
      <c r="G247" s="173">
        <f>IF(C247=0,0,'Kutatók listája'!H247)</f>
        <v>0</v>
      </c>
      <c r="H247" s="178"/>
    </row>
    <row r="248" spans="2:8" x14ac:dyDescent="0.25">
      <c r="B248" s="166">
        <f t="shared" si="3"/>
        <v>244</v>
      </c>
      <c r="C248" s="171">
        <f>+'Kutatók listája'!C248</f>
        <v>0</v>
      </c>
      <c r="D248" s="172">
        <f>IF(C248=0,0,'Kutatók listája'!D248)</f>
        <v>0</v>
      </c>
      <c r="E248" s="172">
        <f>IF(C248=0,0,'Kutatók listája'!F248)</f>
        <v>0</v>
      </c>
      <c r="F248" s="172">
        <f>IF(C248=0,0,'Kutatók listája'!G248)</f>
        <v>0</v>
      </c>
      <c r="G248" s="173">
        <f>IF(C248=0,0,'Kutatók listája'!H248)</f>
        <v>0</v>
      </c>
      <c r="H248" s="178"/>
    </row>
    <row r="249" spans="2:8" x14ac:dyDescent="0.25">
      <c r="B249" s="166">
        <f t="shared" si="3"/>
        <v>245</v>
      </c>
      <c r="C249" s="171">
        <f>+'Kutatók listája'!C249</f>
        <v>0</v>
      </c>
      <c r="D249" s="172">
        <f>IF(C249=0,0,'Kutatók listája'!D249)</f>
        <v>0</v>
      </c>
      <c r="E249" s="172">
        <f>IF(C249=0,0,'Kutatók listája'!F249)</f>
        <v>0</v>
      </c>
      <c r="F249" s="172">
        <f>IF(C249=0,0,'Kutatók listája'!G249)</f>
        <v>0</v>
      </c>
      <c r="G249" s="173">
        <f>IF(C249=0,0,'Kutatók listája'!H249)</f>
        <v>0</v>
      </c>
      <c r="H249" s="178"/>
    </row>
    <row r="250" spans="2:8" x14ac:dyDescent="0.25">
      <c r="B250" s="166">
        <f t="shared" si="3"/>
        <v>246</v>
      </c>
      <c r="C250" s="171">
        <f>+'Kutatók listája'!C250</f>
        <v>0</v>
      </c>
      <c r="D250" s="172">
        <f>IF(C250=0,0,'Kutatók listája'!D250)</f>
        <v>0</v>
      </c>
      <c r="E250" s="172">
        <f>IF(C250=0,0,'Kutatók listája'!F250)</f>
        <v>0</v>
      </c>
      <c r="F250" s="172">
        <f>IF(C250=0,0,'Kutatók listája'!G250)</f>
        <v>0</v>
      </c>
      <c r="G250" s="173">
        <f>IF(C250=0,0,'Kutatók listája'!H250)</f>
        <v>0</v>
      </c>
      <c r="H250" s="178"/>
    </row>
    <row r="251" spans="2:8" x14ac:dyDescent="0.25">
      <c r="B251" s="166">
        <f t="shared" si="3"/>
        <v>247</v>
      </c>
      <c r="C251" s="171">
        <f>+'Kutatók listája'!C251</f>
        <v>0</v>
      </c>
      <c r="D251" s="172">
        <f>IF(C251=0,0,'Kutatók listája'!D251)</f>
        <v>0</v>
      </c>
      <c r="E251" s="172">
        <f>IF(C251=0,0,'Kutatók listája'!F251)</f>
        <v>0</v>
      </c>
      <c r="F251" s="172">
        <f>IF(C251=0,0,'Kutatók listája'!G251)</f>
        <v>0</v>
      </c>
      <c r="G251" s="173">
        <f>IF(C251=0,0,'Kutatók listája'!H251)</f>
        <v>0</v>
      </c>
      <c r="H251" s="178"/>
    </row>
    <row r="252" spans="2:8" x14ac:dyDescent="0.25">
      <c r="B252" s="166">
        <f t="shared" si="3"/>
        <v>248</v>
      </c>
      <c r="C252" s="171">
        <f>+'Kutatók listája'!C252</f>
        <v>0</v>
      </c>
      <c r="D252" s="172">
        <f>IF(C252=0,0,'Kutatók listája'!D252)</f>
        <v>0</v>
      </c>
      <c r="E252" s="172">
        <f>IF(C252=0,0,'Kutatók listája'!F252)</f>
        <v>0</v>
      </c>
      <c r="F252" s="172">
        <f>IF(C252=0,0,'Kutatók listája'!G252)</f>
        <v>0</v>
      </c>
      <c r="G252" s="173">
        <f>IF(C252=0,0,'Kutatók listája'!H252)</f>
        <v>0</v>
      </c>
      <c r="H252" s="178"/>
    </row>
    <row r="253" spans="2:8" x14ac:dyDescent="0.25">
      <c r="B253" s="166">
        <f t="shared" si="3"/>
        <v>249</v>
      </c>
      <c r="C253" s="171">
        <f>+'Kutatók listája'!C253</f>
        <v>0</v>
      </c>
      <c r="D253" s="172">
        <f>IF(C253=0,0,'Kutatók listája'!D253)</f>
        <v>0</v>
      </c>
      <c r="E253" s="172">
        <f>IF(C253=0,0,'Kutatók listája'!F253)</f>
        <v>0</v>
      </c>
      <c r="F253" s="172">
        <f>IF(C253=0,0,'Kutatók listája'!G253)</f>
        <v>0</v>
      </c>
      <c r="G253" s="173">
        <f>IF(C253=0,0,'Kutatók listája'!H253)</f>
        <v>0</v>
      </c>
      <c r="H253" s="178"/>
    </row>
    <row r="254" spans="2:8" ht="15.75" thickBot="1" x14ac:dyDescent="0.3">
      <c r="B254" s="167">
        <f t="shared" si="3"/>
        <v>250</v>
      </c>
      <c r="C254" s="174">
        <f>+'Kutatók listája'!C254</f>
        <v>0</v>
      </c>
      <c r="D254" s="175">
        <f>IF(C254=0,0,'Kutatók listája'!D254)</f>
        <v>0</v>
      </c>
      <c r="E254" s="175">
        <f>IF(C254=0,0,'Kutatók listája'!F254)</f>
        <v>0</v>
      </c>
      <c r="F254" s="175">
        <f>IF(C254=0,0,'Kutatók listája'!G254)</f>
        <v>0</v>
      </c>
      <c r="G254" s="176">
        <f>IF(C254=0,0,'Kutatók listája'!H254)</f>
        <v>0</v>
      </c>
      <c r="H254" s="179"/>
    </row>
    <row r="256" spans="2:8" x14ac:dyDescent="0.25">
      <c r="C256" s="1" t="s">
        <v>241</v>
      </c>
    </row>
  </sheetData>
  <sheetProtection algorithmName="SHA-512" hashValue="1JV4ZNxs/38iEPxzv831q2Ei8g/5JiML92ZdOdfbmFzv57wAHU14gB2dbobD/uDD56A40ScK9LPpLYCberfntg==" saltValue="HDGUfi2u3nCs5nqCEhqH+A==" spinCount="100000" sheet="1" objects="1" scenarios="1"/>
  <mergeCells count="1">
    <mergeCell ref="B2:H2"/>
  </mergeCells>
  <dataValidations count="1">
    <dataValidation type="textLength" operator="lessThan" allowBlank="1" showInputMessage="1" showErrorMessage="1" sqref="H5:H254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2" sqref="B2:I2"/>
    </sheetView>
  </sheetViews>
  <sheetFormatPr defaultRowHeight="15" x14ac:dyDescent="0.25"/>
  <cols>
    <col min="1" max="1" width="2.85546875" style="1" customWidth="1"/>
    <col min="2" max="2" width="6" style="1" customWidth="1"/>
    <col min="3" max="3" width="22.28515625" style="1" customWidth="1"/>
    <col min="4" max="4" width="8.5703125" style="1" customWidth="1"/>
    <col min="5" max="5" width="27.140625" style="1" customWidth="1"/>
    <col min="6" max="6" width="20.5703125" style="1" customWidth="1"/>
    <col min="7" max="7" width="12.85546875" style="1" customWidth="1"/>
    <col min="8" max="8" width="10.140625" style="1" customWidth="1"/>
    <col min="9" max="9" width="22.28515625" style="1" customWidth="1"/>
    <col min="10" max="16384" width="9.140625" style="1"/>
  </cols>
  <sheetData>
    <row r="1" spans="2:9" ht="15.75" thickBot="1" x14ac:dyDescent="0.3"/>
    <row r="2" spans="2:9" ht="15.75" x14ac:dyDescent="0.25">
      <c r="B2" s="218" t="s">
        <v>8</v>
      </c>
      <c r="C2" s="219"/>
      <c r="D2" s="219"/>
      <c r="E2" s="219"/>
      <c r="F2" s="219"/>
      <c r="G2" s="219"/>
      <c r="H2" s="219"/>
      <c r="I2" s="220"/>
    </row>
    <row r="3" spans="2:9" ht="16.5" customHeight="1" thickBot="1" x14ac:dyDescent="0.3">
      <c r="B3" s="224"/>
      <c r="C3" s="225"/>
      <c r="D3" s="225"/>
      <c r="E3" s="225"/>
      <c r="F3" s="225"/>
      <c r="G3" s="225"/>
      <c r="H3" s="225"/>
      <c r="I3" s="226"/>
    </row>
    <row r="4" spans="2:9" ht="36.75" customHeight="1" thickBot="1" x14ac:dyDescent="0.3">
      <c r="B4" s="227" t="s">
        <v>9</v>
      </c>
      <c r="C4" s="228"/>
      <c r="D4" s="228"/>
      <c r="E4" s="228"/>
      <c r="F4" s="228"/>
      <c r="G4" s="228"/>
      <c r="H4" s="228"/>
      <c r="I4" s="229"/>
    </row>
    <row r="5" spans="2:9" ht="15.75" thickBot="1" x14ac:dyDescent="0.3">
      <c r="B5" s="63" t="s">
        <v>98</v>
      </c>
      <c r="C5" s="64" t="s">
        <v>99</v>
      </c>
      <c r="D5" s="64" t="s">
        <v>100</v>
      </c>
      <c r="E5" s="64" t="s">
        <v>101</v>
      </c>
      <c r="F5" s="64" t="s">
        <v>102</v>
      </c>
      <c r="G5" s="64" t="s">
        <v>103</v>
      </c>
      <c r="H5" s="64" t="s">
        <v>105</v>
      </c>
      <c r="I5" s="65" t="s">
        <v>106</v>
      </c>
    </row>
    <row r="6" spans="2:9" ht="71.25" customHeight="1" thickBot="1" x14ac:dyDescent="0.3">
      <c r="B6" s="35" t="s">
        <v>6</v>
      </c>
      <c r="C6" s="7" t="s">
        <v>228</v>
      </c>
      <c r="D6" s="57" t="s">
        <v>44</v>
      </c>
      <c r="E6" s="7" t="s">
        <v>229</v>
      </c>
      <c r="F6" s="154" t="s">
        <v>230</v>
      </c>
      <c r="G6" s="7" t="s">
        <v>205</v>
      </c>
      <c r="H6" s="7" t="s">
        <v>206</v>
      </c>
      <c r="I6" s="186" t="s">
        <v>245</v>
      </c>
    </row>
    <row r="7" spans="2:9" x14ac:dyDescent="0.25">
      <c r="B7" s="69">
        <v>1</v>
      </c>
      <c r="C7" s="48"/>
      <c r="D7" s="48"/>
      <c r="E7" s="49"/>
      <c r="F7" s="48"/>
      <c r="G7" s="113"/>
      <c r="H7" s="113"/>
      <c r="I7" s="50"/>
    </row>
    <row r="8" spans="2:9" x14ac:dyDescent="0.25">
      <c r="B8" s="46">
        <f>B7+1</f>
        <v>2</v>
      </c>
      <c r="C8" s="51"/>
      <c r="D8" s="51"/>
      <c r="E8" s="52"/>
      <c r="F8" s="51"/>
      <c r="G8" s="111"/>
      <c r="H8" s="111"/>
      <c r="I8" s="53"/>
    </row>
    <row r="9" spans="2:9" x14ac:dyDescent="0.25">
      <c r="B9" s="46">
        <f t="shared" ref="B9:B16" si="0">B8+1</f>
        <v>3</v>
      </c>
      <c r="C9" s="51"/>
      <c r="D9" s="51"/>
      <c r="E9" s="52"/>
      <c r="F9" s="51"/>
      <c r="G9" s="111"/>
      <c r="H9" s="111"/>
      <c r="I9" s="53"/>
    </row>
    <row r="10" spans="2:9" x14ac:dyDescent="0.25">
      <c r="B10" s="46">
        <f t="shared" si="0"/>
        <v>4</v>
      </c>
      <c r="C10" s="51"/>
      <c r="D10" s="51"/>
      <c r="E10" s="52"/>
      <c r="F10" s="51"/>
      <c r="G10" s="111"/>
      <c r="H10" s="111"/>
      <c r="I10" s="53"/>
    </row>
    <row r="11" spans="2:9" x14ac:dyDescent="0.25">
      <c r="B11" s="46">
        <f t="shared" si="0"/>
        <v>5</v>
      </c>
      <c r="C11" s="51"/>
      <c r="D11" s="51"/>
      <c r="E11" s="52"/>
      <c r="F11" s="51"/>
      <c r="G11" s="111"/>
      <c r="H11" s="111"/>
      <c r="I11" s="53"/>
    </row>
    <row r="12" spans="2:9" x14ac:dyDescent="0.25">
      <c r="B12" s="46">
        <f t="shared" si="0"/>
        <v>6</v>
      </c>
      <c r="C12" s="51"/>
      <c r="D12" s="51"/>
      <c r="E12" s="52"/>
      <c r="F12" s="51"/>
      <c r="G12" s="111"/>
      <c r="H12" s="111"/>
      <c r="I12" s="53"/>
    </row>
    <row r="13" spans="2:9" x14ac:dyDescent="0.25">
      <c r="B13" s="46">
        <f t="shared" si="0"/>
        <v>7</v>
      </c>
      <c r="C13" s="51"/>
      <c r="D13" s="51"/>
      <c r="E13" s="52"/>
      <c r="F13" s="51"/>
      <c r="G13" s="111"/>
      <c r="H13" s="111"/>
      <c r="I13" s="53"/>
    </row>
    <row r="14" spans="2:9" x14ac:dyDescent="0.25">
      <c r="B14" s="46">
        <f t="shared" si="0"/>
        <v>8</v>
      </c>
      <c r="C14" s="51"/>
      <c r="D14" s="51"/>
      <c r="E14" s="52"/>
      <c r="F14" s="51"/>
      <c r="G14" s="111"/>
      <c r="H14" s="111"/>
      <c r="I14" s="53"/>
    </row>
    <row r="15" spans="2:9" x14ac:dyDescent="0.25">
      <c r="B15" s="46">
        <f t="shared" si="0"/>
        <v>9</v>
      </c>
      <c r="C15" s="51"/>
      <c r="D15" s="51"/>
      <c r="E15" s="52"/>
      <c r="F15" s="51"/>
      <c r="G15" s="111"/>
      <c r="H15" s="111"/>
      <c r="I15" s="53"/>
    </row>
    <row r="16" spans="2:9" ht="15.75" thickBot="1" x14ac:dyDescent="0.3">
      <c r="B16" s="58">
        <f t="shared" si="0"/>
        <v>10</v>
      </c>
      <c r="C16" s="54"/>
      <c r="D16" s="54"/>
      <c r="E16" s="55"/>
      <c r="F16" s="54"/>
      <c r="G16" s="112"/>
      <c r="H16" s="112"/>
      <c r="I16" s="56"/>
    </row>
  </sheetData>
  <mergeCells count="3">
    <mergeCell ref="B3:I3"/>
    <mergeCell ref="B4:I4"/>
    <mergeCell ref="B2:I2"/>
  </mergeCells>
  <dataValidations count="4">
    <dataValidation type="whole" allowBlank="1" showInputMessage="1" showErrorMessage="1" error="Válasszon a legördülő menüből!" sqref="D7:D16">
      <formula1>1900</formula1>
      <formula2>2021</formula2>
    </dataValidation>
    <dataValidation type="list" allowBlank="1" showInputMessage="1" showErrorMessage="1" sqref="G7:G16">
      <formula1>"TOP1%,TOP10%,TOP20%,TOP50%,0"</formula1>
    </dataValidation>
    <dataValidation type="list" allowBlank="1" showInputMessage="1" showErrorMessage="1" sqref="H7:H16">
      <formula1>"Igen,Nem"</formula1>
    </dataValidation>
    <dataValidation type="textLength" operator="lessThan" allowBlank="1" showInputMessage="1" showErrorMessage="1" sqref="I7:I16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8"/>
  <sheetViews>
    <sheetView workbookViewId="0">
      <selection activeCell="C9" sqref="C9"/>
    </sheetView>
  </sheetViews>
  <sheetFormatPr defaultRowHeight="15" x14ac:dyDescent="0.25"/>
  <cols>
    <col min="1" max="1" width="3" style="1" customWidth="1"/>
    <col min="2" max="2" width="6.85546875" style="1" customWidth="1"/>
    <col min="3" max="3" width="23" style="1" customWidth="1"/>
    <col min="4" max="4" width="22.42578125" style="1" customWidth="1"/>
    <col min="5" max="5" width="12.140625" style="1" customWidth="1"/>
    <col min="6" max="6" width="9.28515625" style="1" customWidth="1"/>
    <col min="7" max="7" width="8.5703125" style="1" customWidth="1"/>
    <col min="8" max="8" width="18" style="1" customWidth="1"/>
    <col min="9" max="9" width="29.42578125" style="1" customWidth="1"/>
    <col min="10" max="16384" width="9.140625" style="1"/>
  </cols>
  <sheetData>
    <row r="1" spans="2:9" ht="15.75" thickBot="1" x14ac:dyDescent="0.3"/>
    <row r="2" spans="2:9" ht="15.75" x14ac:dyDescent="0.25">
      <c r="B2" s="218" t="s">
        <v>247</v>
      </c>
      <c r="C2" s="219"/>
      <c r="D2" s="219"/>
      <c r="E2" s="219"/>
      <c r="F2" s="219"/>
      <c r="G2" s="219"/>
      <c r="H2" s="219"/>
      <c r="I2" s="220"/>
    </row>
    <row r="3" spans="2:9" ht="16.5" thickBot="1" x14ac:dyDescent="0.3">
      <c r="B3" s="224"/>
      <c r="C3" s="225"/>
      <c r="D3" s="225"/>
      <c r="E3" s="225"/>
      <c r="F3" s="225"/>
      <c r="G3" s="225"/>
      <c r="H3" s="225"/>
      <c r="I3" s="226"/>
    </row>
    <row r="4" spans="2:9" ht="31.5" customHeight="1" thickBot="1" x14ac:dyDescent="0.3">
      <c r="B4" s="227" t="s">
        <v>9</v>
      </c>
      <c r="C4" s="228"/>
      <c r="D4" s="228"/>
      <c r="E4" s="228"/>
      <c r="F4" s="228"/>
      <c r="G4" s="228"/>
      <c r="H4" s="228"/>
      <c r="I4" s="229"/>
    </row>
    <row r="5" spans="2:9" ht="15.75" thickBot="1" x14ac:dyDescent="0.3">
      <c r="B5" s="66" t="s">
        <v>98</v>
      </c>
      <c r="C5" s="67" t="s">
        <v>99</v>
      </c>
      <c r="D5" s="67" t="s">
        <v>100</v>
      </c>
      <c r="E5" s="67" t="s">
        <v>101</v>
      </c>
      <c r="F5" s="67" t="s">
        <v>102</v>
      </c>
      <c r="G5" s="67" t="s">
        <v>103</v>
      </c>
      <c r="H5" s="67" t="s">
        <v>104</v>
      </c>
      <c r="I5" s="67" t="s">
        <v>105</v>
      </c>
    </row>
    <row r="6" spans="2:9" x14ac:dyDescent="0.25">
      <c r="B6" s="232" t="s">
        <v>231</v>
      </c>
      <c r="C6" s="233"/>
      <c r="D6" s="233"/>
      <c r="E6" s="233">
        <f>+'Kutatóhely adatai'!D4</f>
        <v>0</v>
      </c>
      <c r="F6" s="233"/>
      <c r="G6" s="233"/>
      <c r="H6" s="233"/>
      <c r="I6" s="233"/>
    </row>
    <row r="7" spans="2:9" ht="15.75" thickBot="1" x14ac:dyDescent="0.3">
      <c r="B7" s="230" t="s">
        <v>232</v>
      </c>
      <c r="C7" s="231"/>
      <c r="D7" s="231"/>
      <c r="E7" s="231">
        <f>+'Kutatóhely adatai'!D5</f>
        <v>0</v>
      </c>
      <c r="F7" s="231"/>
      <c r="G7" s="231"/>
      <c r="H7" s="231"/>
      <c r="I7" s="231"/>
    </row>
    <row r="8" spans="2:9" ht="75.75" thickBot="1" x14ac:dyDescent="0.3">
      <c r="B8" s="187" t="s">
        <v>6</v>
      </c>
      <c r="C8" s="188" t="s">
        <v>233</v>
      </c>
      <c r="D8" s="188" t="s">
        <v>230</v>
      </c>
      <c r="E8" s="188" t="s">
        <v>42</v>
      </c>
      <c r="F8" s="189" t="s">
        <v>43</v>
      </c>
      <c r="G8" s="189" t="s">
        <v>44</v>
      </c>
      <c r="H8" s="10" t="s">
        <v>207</v>
      </c>
      <c r="I8" s="11" t="s">
        <v>234</v>
      </c>
    </row>
    <row r="9" spans="2:9" x14ac:dyDescent="0.25">
      <c r="B9" s="43">
        <v>1</v>
      </c>
      <c r="C9" s="192">
        <f>IF('Kutatók listája'!G5&gt;1900,'Kutatók listája'!C5,0)</f>
        <v>0</v>
      </c>
      <c r="D9" s="193"/>
      <c r="E9" s="193"/>
      <c r="F9" s="194"/>
      <c r="G9" s="195"/>
      <c r="H9" s="195"/>
      <c r="I9" s="196"/>
    </row>
    <row r="10" spans="2:9" x14ac:dyDescent="0.25">
      <c r="B10" s="46">
        <f>B9+1</f>
        <v>2</v>
      </c>
      <c r="C10" s="190">
        <f>IF('Kutatók listája'!G6&gt;1900,'Kutatók listája'!C6,0)</f>
        <v>0</v>
      </c>
      <c r="D10" s="197"/>
      <c r="E10" s="197"/>
      <c r="F10" s="198"/>
      <c r="G10" s="199"/>
      <c r="H10" s="199"/>
      <c r="I10" s="200"/>
    </row>
    <row r="11" spans="2:9" x14ac:dyDescent="0.25">
      <c r="B11" s="46">
        <f t="shared" ref="B11:B229" si="0">B10+1</f>
        <v>3</v>
      </c>
      <c r="C11" s="190">
        <f>IF('Kutatók listája'!G7&gt;1900,'Kutatók listája'!C7,0)</f>
        <v>0</v>
      </c>
      <c r="D11" s="197"/>
      <c r="E11" s="197"/>
      <c r="F11" s="199"/>
      <c r="G11" s="199"/>
      <c r="H11" s="199"/>
      <c r="I11" s="200"/>
    </row>
    <row r="12" spans="2:9" x14ac:dyDescent="0.25">
      <c r="B12" s="46">
        <f t="shared" si="0"/>
        <v>4</v>
      </c>
      <c r="C12" s="190">
        <f>IF('Kutatók listája'!G8&gt;1900,'Kutatók listája'!C8,0)</f>
        <v>0</v>
      </c>
      <c r="D12" s="197"/>
      <c r="E12" s="197"/>
      <c r="F12" s="199"/>
      <c r="G12" s="199"/>
      <c r="H12" s="199"/>
      <c r="I12" s="200"/>
    </row>
    <row r="13" spans="2:9" x14ac:dyDescent="0.25">
      <c r="B13" s="46">
        <f t="shared" si="0"/>
        <v>5</v>
      </c>
      <c r="C13" s="190">
        <f>IF('Kutatók listája'!G9&gt;1900,'Kutatók listája'!C9,0)</f>
        <v>0</v>
      </c>
      <c r="D13" s="197"/>
      <c r="E13" s="197"/>
      <c r="F13" s="199"/>
      <c r="G13" s="199"/>
      <c r="H13" s="199"/>
      <c r="I13" s="200"/>
    </row>
    <row r="14" spans="2:9" x14ac:dyDescent="0.25">
      <c r="B14" s="46">
        <f t="shared" si="0"/>
        <v>6</v>
      </c>
      <c r="C14" s="190">
        <f>IF('Kutatók listája'!G10&gt;1900,'Kutatók listája'!C10,0)</f>
        <v>0</v>
      </c>
      <c r="D14" s="197"/>
      <c r="E14" s="197"/>
      <c r="F14" s="199"/>
      <c r="G14" s="199"/>
      <c r="H14" s="199"/>
      <c r="I14" s="200"/>
    </row>
    <row r="15" spans="2:9" x14ac:dyDescent="0.25">
      <c r="B15" s="46">
        <f t="shared" si="0"/>
        <v>7</v>
      </c>
      <c r="C15" s="190">
        <f>IF('Kutatók listája'!G11&gt;1900,'Kutatók listája'!C11,0)</f>
        <v>0</v>
      </c>
      <c r="D15" s="197"/>
      <c r="E15" s="197"/>
      <c r="F15" s="199"/>
      <c r="G15" s="199"/>
      <c r="H15" s="199"/>
      <c r="I15" s="200"/>
    </row>
    <row r="16" spans="2:9" x14ac:dyDescent="0.25">
      <c r="B16" s="46">
        <f t="shared" si="0"/>
        <v>8</v>
      </c>
      <c r="C16" s="190">
        <f>IF('Kutatók listája'!G12&gt;1900,'Kutatók listája'!C12,0)</f>
        <v>0</v>
      </c>
      <c r="D16" s="197"/>
      <c r="E16" s="197"/>
      <c r="F16" s="199"/>
      <c r="G16" s="199"/>
      <c r="H16" s="199"/>
      <c r="I16" s="200"/>
    </row>
    <row r="17" spans="2:9" x14ac:dyDescent="0.25">
      <c r="B17" s="46">
        <f t="shared" si="0"/>
        <v>9</v>
      </c>
      <c r="C17" s="190">
        <f>IF('Kutatók listája'!G13&gt;1900,'Kutatók listája'!C13,0)</f>
        <v>0</v>
      </c>
      <c r="D17" s="197"/>
      <c r="E17" s="197"/>
      <c r="F17" s="199"/>
      <c r="G17" s="199"/>
      <c r="H17" s="199"/>
      <c r="I17" s="200"/>
    </row>
    <row r="18" spans="2:9" x14ac:dyDescent="0.25">
      <c r="B18" s="46">
        <f t="shared" si="0"/>
        <v>10</v>
      </c>
      <c r="C18" s="190">
        <f>IF('Kutatók listája'!G14&gt;1900,'Kutatók listája'!C14,0)</f>
        <v>0</v>
      </c>
      <c r="D18" s="197"/>
      <c r="E18" s="197"/>
      <c r="F18" s="199"/>
      <c r="G18" s="199"/>
      <c r="H18" s="199"/>
      <c r="I18" s="200"/>
    </row>
    <row r="19" spans="2:9" x14ac:dyDescent="0.25">
      <c r="B19" s="46">
        <f t="shared" si="0"/>
        <v>11</v>
      </c>
      <c r="C19" s="190">
        <f>IF('Kutatók listája'!G15&gt;1900,'Kutatók listája'!C15,0)</f>
        <v>0</v>
      </c>
      <c r="D19" s="197"/>
      <c r="E19" s="197"/>
      <c r="F19" s="199"/>
      <c r="G19" s="199"/>
      <c r="H19" s="199"/>
      <c r="I19" s="200"/>
    </row>
    <row r="20" spans="2:9" x14ac:dyDescent="0.25">
      <c r="B20" s="46">
        <f t="shared" si="0"/>
        <v>12</v>
      </c>
      <c r="C20" s="190">
        <f>IF('Kutatók listája'!G16&gt;1900,'Kutatók listája'!C16,0)</f>
        <v>0</v>
      </c>
      <c r="D20" s="197"/>
      <c r="E20" s="197"/>
      <c r="F20" s="199"/>
      <c r="G20" s="199"/>
      <c r="H20" s="199"/>
      <c r="I20" s="200"/>
    </row>
    <row r="21" spans="2:9" x14ac:dyDescent="0.25">
      <c r="B21" s="46">
        <f t="shared" si="0"/>
        <v>13</v>
      </c>
      <c r="C21" s="190">
        <f>IF('Kutatók listája'!G17&gt;1900,'Kutatók listája'!C17,0)</f>
        <v>0</v>
      </c>
      <c r="D21" s="197"/>
      <c r="E21" s="197"/>
      <c r="F21" s="199"/>
      <c r="G21" s="199"/>
      <c r="H21" s="199"/>
      <c r="I21" s="200"/>
    </row>
    <row r="22" spans="2:9" x14ac:dyDescent="0.25">
      <c r="B22" s="46">
        <f t="shared" si="0"/>
        <v>14</v>
      </c>
      <c r="C22" s="190">
        <f>IF('Kutatók listája'!G18&gt;1900,'Kutatók listája'!C18,0)</f>
        <v>0</v>
      </c>
      <c r="D22" s="197"/>
      <c r="E22" s="197"/>
      <c r="F22" s="199"/>
      <c r="G22" s="199"/>
      <c r="H22" s="199"/>
      <c r="I22" s="200"/>
    </row>
    <row r="23" spans="2:9" x14ac:dyDescent="0.25">
      <c r="B23" s="46">
        <f t="shared" si="0"/>
        <v>15</v>
      </c>
      <c r="C23" s="190">
        <f>IF('Kutatók listája'!G19&gt;1900,'Kutatók listája'!C19,0)</f>
        <v>0</v>
      </c>
      <c r="D23" s="197"/>
      <c r="E23" s="197"/>
      <c r="F23" s="199"/>
      <c r="G23" s="199"/>
      <c r="H23" s="199"/>
      <c r="I23" s="200"/>
    </row>
    <row r="24" spans="2:9" x14ac:dyDescent="0.25">
      <c r="B24" s="46">
        <f t="shared" si="0"/>
        <v>16</v>
      </c>
      <c r="C24" s="190">
        <f>IF('Kutatók listája'!G20&gt;1900,'Kutatók listája'!C20,0)</f>
        <v>0</v>
      </c>
      <c r="D24" s="197"/>
      <c r="E24" s="197"/>
      <c r="F24" s="199"/>
      <c r="G24" s="199"/>
      <c r="H24" s="199"/>
      <c r="I24" s="200"/>
    </row>
    <row r="25" spans="2:9" x14ac:dyDescent="0.25">
      <c r="B25" s="46">
        <f t="shared" si="0"/>
        <v>17</v>
      </c>
      <c r="C25" s="190">
        <f>IF('Kutatók listája'!G21&gt;1900,'Kutatók listája'!C21,0)</f>
        <v>0</v>
      </c>
      <c r="D25" s="197"/>
      <c r="E25" s="197"/>
      <c r="F25" s="199"/>
      <c r="G25" s="199"/>
      <c r="H25" s="199"/>
      <c r="I25" s="200"/>
    </row>
    <row r="26" spans="2:9" x14ac:dyDescent="0.25">
      <c r="B26" s="46">
        <f t="shared" si="0"/>
        <v>18</v>
      </c>
      <c r="C26" s="190">
        <f>IF('Kutatók listája'!G22&gt;1900,'Kutatók listája'!C22,0)</f>
        <v>0</v>
      </c>
      <c r="D26" s="197"/>
      <c r="E26" s="197"/>
      <c r="F26" s="199"/>
      <c r="G26" s="199"/>
      <c r="H26" s="199"/>
      <c r="I26" s="200"/>
    </row>
    <row r="27" spans="2:9" x14ac:dyDescent="0.25">
      <c r="B27" s="46">
        <f t="shared" si="0"/>
        <v>19</v>
      </c>
      <c r="C27" s="190">
        <f>IF('Kutatók listája'!G23&gt;1900,'Kutatók listája'!C23,0)</f>
        <v>0</v>
      </c>
      <c r="D27" s="197"/>
      <c r="E27" s="197"/>
      <c r="F27" s="199"/>
      <c r="G27" s="199"/>
      <c r="H27" s="199"/>
      <c r="I27" s="200"/>
    </row>
    <row r="28" spans="2:9" x14ac:dyDescent="0.25">
      <c r="B28" s="46">
        <f t="shared" si="0"/>
        <v>20</v>
      </c>
      <c r="C28" s="190">
        <f>IF('Kutatók listája'!G24&gt;1900,'Kutatók listája'!C24,0)</f>
        <v>0</v>
      </c>
      <c r="D28" s="197"/>
      <c r="E28" s="197"/>
      <c r="F28" s="199"/>
      <c r="G28" s="199"/>
      <c r="H28" s="199"/>
      <c r="I28" s="200"/>
    </row>
    <row r="29" spans="2:9" x14ac:dyDescent="0.25">
      <c r="B29" s="46">
        <f t="shared" si="0"/>
        <v>21</v>
      </c>
      <c r="C29" s="190">
        <f>IF('Kutatók listája'!G25&gt;1900,'Kutatók listája'!C25,0)</f>
        <v>0</v>
      </c>
      <c r="D29" s="197"/>
      <c r="E29" s="197"/>
      <c r="F29" s="199"/>
      <c r="G29" s="199"/>
      <c r="H29" s="199"/>
      <c r="I29" s="200"/>
    </row>
    <row r="30" spans="2:9" x14ac:dyDescent="0.25">
      <c r="B30" s="46">
        <f t="shared" si="0"/>
        <v>22</v>
      </c>
      <c r="C30" s="190">
        <f>IF('Kutatók listája'!G26&gt;1900,'Kutatók listája'!C26,0)</f>
        <v>0</v>
      </c>
      <c r="D30" s="197"/>
      <c r="E30" s="197"/>
      <c r="F30" s="199"/>
      <c r="G30" s="199"/>
      <c r="H30" s="199"/>
      <c r="I30" s="200"/>
    </row>
    <row r="31" spans="2:9" x14ac:dyDescent="0.25">
      <c r="B31" s="46">
        <f t="shared" si="0"/>
        <v>23</v>
      </c>
      <c r="C31" s="190">
        <f>IF('Kutatók listája'!G27&gt;1900,'Kutatók listája'!C27,0)</f>
        <v>0</v>
      </c>
      <c r="D31" s="197"/>
      <c r="E31" s="197"/>
      <c r="F31" s="199"/>
      <c r="G31" s="199"/>
      <c r="H31" s="199"/>
      <c r="I31" s="200"/>
    </row>
    <row r="32" spans="2:9" x14ac:dyDescent="0.25">
      <c r="B32" s="46">
        <f t="shared" si="0"/>
        <v>24</v>
      </c>
      <c r="C32" s="190">
        <f>IF('Kutatók listája'!G28&gt;1900,'Kutatók listája'!C28,0)</f>
        <v>0</v>
      </c>
      <c r="D32" s="197"/>
      <c r="E32" s="197"/>
      <c r="F32" s="199"/>
      <c r="G32" s="199"/>
      <c r="H32" s="199"/>
      <c r="I32" s="200"/>
    </row>
    <row r="33" spans="2:9" x14ac:dyDescent="0.25">
      <c r="B33" s="46">
        <f t="shared" si="0"/>
        <v>25</v>
      </c>
      <c r="C33" s="190">
        <f>IF('Kutatók listája'!G29&gt;1900,'Kutatók listája'!C29,0)</f>
        <v>0</v>
      </c>
      <c r="D33" s="197"/>
      <c r="E33" s="197"/>
      <c r="F33" s="199"/>
      <c r="G33" s="199"/>
      <c r="H33" s="199"/>
      <c r="I33" s="200"/>
    </row>
    <row r="34" spans="2:9" x14ac:dyDescent="0.25">
      <c r="B34" s="46">
        <f t="shared" si="0"/>
        <v>26</v>
      </c>
      <c r="C34" s="190">
        <f>IF('Kutatók listája'!G30&gt;1900,'Kutatók listája'!C30,0)</f>
        <v>0</v>
      </c>
      <c r="D34" s="197"/>
      <c r="E34" s="197"/>
      <c r="F34" s="199"/>
      <c r="G34" s="199"/>
      <c r="H34" s="199"/>
      <c r="I34" s="200"/>
    </row>
    <row r="35" spans="2:9" x14ac:dyDescent="0.25">
      <c r="B35" s="46">
        <f t="shared" si="0"/>
        <v>27</v>
      </c>
      <c r="C35" s="190">
        <f>IF('Kutatók listája'!G31&gt;1900,'Kutatók listája'!C31,0)</f>
        <v>0</v>
      </c>
      <c r="D35" s="197"/>
      <c r="E35" s="197"/>
      <c r="F35" s="199"/>
      <c r="G35" s="199"/>
      <c r="H35" s="199"/>
      <c r="I35" s="200"/>
    </row>
    <row r="36" spans="2:9" x14ac:dyDescent="0.25">
      <c r="B36" s="46">
        <f t="shared" si="0"/>
        <v>28</v>
      </c>
      <c r="C36" s="190">
        <f>IF('Kutatók listája'!G32&gt;1900,'Kutatók listája'!C32,0)</f>
        <v>0</v>
      </c>
      <c r="D36" s="197"/>
      <c r="E36" s="197"/>
      <c r="F36" s="199"/>
      <c r="G36" s="199"/>
      <c r="H36" s="199"/>
      <c r="I36" s="200"/>
    </row>
    <row r="37" spans="2:9" x14ac:dyDescent="0.25">
      <c r="B37" s="46">
        <f t="shared" si="0"/>
        <v>29</v>
      </c>
      <c r="C37" s="190">
        <f>IF('Kutatók listája'!G33&gt;1900,'Kutatók listája'!C33,0)</f>
        <v>0</v>
      </c>
      <c r="D37" s="197"/>
      <c r="E37" s="197"/>
      <c r="F37" s="199"/>
      <c r="G37" s="199"/>
      <c r="H37" s="199"/>
      <c r="I37" s="200"/>
    </row>
    <row r="38" spans="2:9" x14ac:dyDescent="0.25">
      <c r="B38" s="46">
        <f t="shared" si="0"/>
        <v>30</v>
      </c>
      <c r="C38" s="190">
        <f>IF('Kutatók listája'!G34&gt;1900,'Kutatók listája'!C34,0)</f>
        <v>0</v>
      </c>
      <c r="D38" s="197"/>
      <c r="E38" s="197"/>
      <c r="F38" s="199"/>
      <c r="G38" s="199"/>
      <c r="H38" s="199"/>
      <c r="I38" s="200"/>
    </row>
    <row r="39" spans="2:9" x14ac:dyDescent="0.25">
      <c r="B39" s="46">
        <f t="shared" si="0"/>
        <v>31</v>
      </c>
      <c r="C39" s="190">
        <f>IF('Kutatók listája'!G35&gt;1900,'Kutatók listája'!C35,0)</f>
        <v>0</v>
      </c>
      <c r="D39" s="197"/>
      <c r="E39" s="197"/>
      <c r="F39" s="199"/>
      <c r="G39" s="199"/>
      <c r="H39" s="199"/>
      <c r="I39" s="200"/>
    </row>
    <row r="40" spans="2:9" x14ac:dyDescent="0.25">
      <c r="B40" s="46">
        <f t="shared" si="0"/>
        <v>32</v>
      </c>
      <c r="C40" s="190">
        <f>IF('Kutatók listája'!G36&gt;1900,'Kutatók listája'!C36,0)</f>
        <v>0</v>
      </c>
      <c r="D40" s="197"/>
      <c r="E40" s="197"/>
      <c r="F40" s="199"/>
      <c r="G40" s="199"/>
      <c r="H40" s="199"/>
      <c r="I40" s="200"/>
    </row>
    <row r="41" spans="2:9" x14ac:dyDescent="0.25">
      <c r="B41" s="46">
        <f t="shared" si="0"/>
        <v>33</v>
      </c>
      <c r="C41" s="190">
        <f>IF('Kutatók listája'!G37&gt;1900,'Kutatók listája'!C37,0)</f>
        <v>0</v>
      </c>
      <c r="D41" s="197"/>
      <c r="E41" s="197"/>
      <c r="F41" s="199"/>
      <c r="G41" s="199"/>
      <c r="H41" s="199"/>
      <c r="I41" s="200"/>
    </row>
    <row r="42" spans="2:9" x14ac:dyDescent="0.25">
      <c r="B42" s="46">
        <f t="shared" si="0"/>
        <v>34</v>
      </c>
      <c r="C42" s="190">
        <f>IF('Kutatók listája'!G38&gt;1900,'Kutatók listája'!C38,0)</f>
        <v>0</v>
      </c>
      <c r="D42" s="197"/>
      <c r="E42" s="197"/>
      <c r="F42" s="199"/>
      <c r="G42" s="199"/>
      <c r="H42" s="199"/>
      <c r="I42" s="200"/>
    </row>
    <row r="43" spans="2:9" x14ac:dyDescent="0.25">
      <c r="B43" s="46">
        <f t="shared" si="0"/>
        <v>35</v>
      </c>
      <c r="C43" s="190">
        <f>IF('Kutatók listája'!G39&gt;1900,'Kutatók listája'!C39,0)</f>
        <v>0</v>
      </c>
      <c r="D43" s="197"/>
      <c r="E43" s="197"/>
      <c r="F43" s="199"/>
      <c r="G43" s="199"/>
      <c r="H43" s="199"/>
      <c r="I43" s="200"/>
    </row>
    <row r="44" spans="2:9" x14ac:dyDescent="0.25">
      <c r="B44" s="46">
        <f t="shared" si="0"/>
        <v>36</v>
      </c>
      <c r="C44" s="190">
        <f>IF('Kutatók listája'!G40&gt;1900,'Kutatók listája'!C40,0)</f>
        <v>0</v>
      </c>
      <c r="D44" s="197"/>
      <c r="E44" s="197"/>
      <c r="F44" s="199"/>
      <c r="G44" s="199"/>
      <c r="H44" s="199"/>
      <c r="I44" s="200"/>
    </row>
    <row r="45" spans="2:9" x14ac:dyDescent="0.25">
      <c r="B45" s="46">
        <f t="shared" si="0"/>
        <v>37</v>
      </c>
      <c r="C45" s="190">
        <f>IF('Kutatók listája'!G41&gt;1900,'Kutatók listája'!C41,0)</f>
        <v>0</v>
      </c>
      <c r="D45" s="197"/>
      <c r="E45" s="197"/>
      <c r="F45" s="199"/>
      <c r="G45" s="199"/>
      <c r="H45" s="199"/>
      <c r="I45" s="200"/>
    </row>
    <row r="46" spans="2:9" x14ac:dyDescent="0.25">
      <c r="B46" s="46">
        <f t="shared" si="0"/>
        <v>38</v>
      </c>
      <c r="C46" s="190">
        <f>IF('Kutatók listája'!G42&gt;1900,'Kutatók listája'!C42,0)</f>
        <v>0</v>
      </c>
      <c r="D46" s="197"/>
      <c r="E46" s="197"/>
      <c r="F46" s="199"/>
      <c r="G46" s="199"/>
      <c r="H46" s="199"/>
      <c r="I46" s="200"/>
    </row>
    <row r="47" spans="2:9" x14ac:dyDescent="0.25">
      <c r="B47" s="46">
        <f t="shared" si="0"/>
        <v>39</v>
      </c>
      <c r="C47" s="190">
        <f>IF('Kutatók listája'!G43&gt;1900,'Kutatók listája'!C43,0)</f>
        <v>0</v>
      </c>
      <c r="D47" s="197"/>
      <c r="E47" s="197"/>
      <c r="F47" s="199"/>
      <c r="G47" s="199"/>
      <c r="H47" s="199"/>
      <c r="I47" s="200"/>
    </row>
    <row r="48" spans="2:9" x14ac:dyDescent="0.25">
      <c r="B48" s="46">
        <f t="shared" si="0"/>
        <v>40</v>
      </c>
      <c r="C48" s="190">
        <f>IF('Kutatók listája'!G44&gt;1900,'Kutatók listája'!C44,0)</f>
        <v>0</v>
      </c>
      <c r="D48" s="197"/>
      <c r="E48" s="197"/>
      <c r="F48" s="199"/>
      <c r="G48" s="199"/>
      <c r="H48" s="199"/>
      <c r="I48" s="200"/>
    </row>
    <row r="49" spans="2:9" x14ac:dyDescent="0.25">
      <c r="B49" s="46">
        <f t="shared" si="0"/>
        <v>41</v>
      </c>
      <c r="C49" s="190">
        <f>IF('Kutatók listája'!G45&gt;1900,'Kutatók listája'!C45,0)</f>
        <v>0</v>
      </c>
      <c r="D49" s="197"/>
      <c r="E49" s="197"/>
      <c r="F49" s="199"/>
      <c r="G49" s="199"/>
      <c r="H49" s="199"/>
      <c r="I49" s="200"/>
    </row>
    <row r="50" spans="2:9" x14ac:dyDescent="0.25">
      <c r="B50" s="46">
        <f t="shared" si="0"/>
        <v>42</v>
      </c>
      <c r="C50" s="190">
        <f>IF('Kutatók listája'!G46&gt;1900,'Kutatók listája'!C46,0)</f>
        <v>0</v>
      </c>
      <c r="D50" s="197"/>
      <c r="E50" s="197"/>
      <c r="F50" s="199"/>
      <c r="G50" s="199"/>
      <c r="H50" s="199"/>
      <c r="I50" s="200"/>
    </row>
    <row r="51" spans="2:9" x14ac:dyDescent="0.25">
      <c r="B51" s="46">
        <f t="shared" si="0"/>
        <v>43</v>
      </c>
      <c r="C51" s="190">
        <f>IF('Kutatók listája'!G47&gt;1900,'Kutatók listája'!C47,0)</f>
        <v>0</v>
      </c>
      <c r="D51" s="197"/>
      <c r="E51" s="197"/>
      <c r="F51" s="199"/>
      <c r="G51" s="199"/>
      <c r="H51" s="199"/>
      <c r="I51" s="200"/>
    </row>
    <row r="52" spans="2:9" x14ac:dyDescent="0.25">
      <c r="B52" s="46">
        <f t="shared" si="0"/>
        <v>44</v>
      </c>
      <c r="C52" s="190">
        <f>IF('Kutatók listája'!G48&gt;1900,'Kutatók listája'!C48,0)</f>
        <v>0</v>
      </c>
      <c r="D52" s="197"/>
      <c r="E52" s="197"/>
      <c r="F52" s="199"/>
      <c r="G52" s="199"/>
      <c r="H52" s="199"/>
      <c r="I52" s="200"/>
    </row>
    <row r="53" spans="2:9" x14ac:dyDescent="0.25">
      <c r="B53" s="46">
        <f t="shared" si="0"/>
        <v>45</v>
      </c>
      <c r="C53" s="190">
        <f>IF('Kutatók listája'!G49&gt;1900,'Kutatók listája'!C49,0)</f>
        <v>0</v>
      </c>
      <c r="D53" s="197"/>
      <c r="E53" s="197"/>
      <c r="F53" s="199"/>
      <c r="G53" s="199"/>
      <c r="H53" s="199"/>
      <c r="I53" s="200"/>
    </row>
    <row r="54" spans="2:9" x14ac:dyDescent="0.25">
      <c r="B54" s="46">
        <f t="shared" si="0"/>
        <v>46</v>
      </c>
      <c r="C54" s="190">
        <f>IF('Kutatók listája'!G50&gt;1900,'Kutatók listája'!C50,0)</f>
        <v>0</v>
      </c>
      <c r="D54" s="197"/>
      <c r="E54" s="197"/>
      <c r="F54" s="199"/>
      <c r="G54" s="199"/>
      <c r="H54" s="199"/>
      <c r="I54" s="200"/>
    </row>
    <row r="55" spans="2:9" x14ac:dyDescent="0.25">
      <c r="B55" s="46">
        <f t="shared" si="0"/>
        <v>47</v>
      </c>
      <c r="C55" s="190">
        <f>IF('Kutatók listája'!G51&gt;1900,'Kutatók listája'!C51,0)</f>
        <v>0</v>
      </c>
      <c r="D55" s="197"/>
      <c r="E55" s="197"/>
      <c r="F55" s="199"/>
      <c r="G55" s="199"/>
      <c r="H55" s="199"/>
      <c r="I55" s="200"/>
    </row>
    <row r="56" spans="2:9" x14ac:dyDescent="0.25">
      <c r="B56" s="46">
        <f t="shared" si="0"/>
        <v>48</v>
      </c>
      <c r="C56" s="190">
        <f>IF('Kutatók listája'!G52&gt;1900,'Kutatók listája'!C52,0)</f>
        <v>0</v>
      </c>
      <c r="D56" s="197"/>
      <c r="E56" s="197"/>
      <c r="F56" s="199"/>
      <c r="G56" s="199"/>
      <c r="H56" s="199"/>
      <c r="I56" s="200"/>
    </row>
    <row r="57" spans="2:9" x14ac:dyDescent="0.25">
      <c r="B57" s="46">
        <f t="shared" si="0"/>
        <v>49</v>
      </c>
      <c r="C57" s="190">
        <f>IF('Kutatók listája'!G53&gt;1900,'Kutatók listája'!C53,0)</f>
        <v>0</v>
      </c>
      <c r="D57" s="197"/>
      <c r="E57" s="197"/>
      <c r="F57" s="199"/>
      <c r="G57" s="199"/>
      <c r="H57" s="199"/>
      <c r="I57" s="200"/>
    </row>
    <row r="58" spans="2:9" x14ac:dyDescent="0.25">
      <c r="B58" s="46">
        <f t="shared" si="0"/>
        <v>50</v>
      </c>
      <c r="C58" s="190">
        <f>IF('Kutatók listája'!G54&gt;1900,'Kutatók listája'!C54,0)</f>
        <v>0</v>
      </c>
      <c r="D58" s="197"/>
      <c r="E58" s="197"/>
      <c r="F58" s="199"/>
      <c r="G58" s="199"/>
      <c r="H58" s="199"/>
      <c r="I58" s="200"/>
    </row>
    <row r="59" spans="2:9" x14ac:dyDescent="0.25">
      <c r="B59" s="46">
        <f t="shared" si="0"/>
        <v>51</v>
      </c>
      <c r="C59" s="190">
        <f>IF('Kutatók listája'!G55&gt;1900,'Kutatók listája'!C55,0)</f>
        <v>0</v>
      </c>
      <c r="D59" s="197"/>
      <c r="E59" s="197"/>
      <c r="F59" s="199"/>
      <c r="G59" s="199"/>
      <c r="H59" s="199"/>
      <c r="I59" s="200"/>
    </row>
    <row r="60" spans="2:9" x14ac:dyDescent="0.25">
      <c r="B60" s="46">
        <f t="shared" si="0"/>
        <v>52</v>
      </c>
      <c r="C60" s="190">
        <f>IF('Kutatók listája'!G56&gt;1900,'Kutatók listája'!C56,0)</f>
        <v>0</v>
      </c>
      <c r="D60" s="197"/>
      <c r="E60" s="197"/>
      <c r="F60" s="199"/>
      <c r="G60" s="199"/>
      <c r="H60" s="199"/>
      <c r="I60" s="200"/>
    </row>
    <row r="61" spans="2:9" x14ac:dyDescent="0.25">
      <c r="B61" s="46">
        <f t="shared" si="0"/>
        <v>53</v>
      </c>
      <c r="C61" s="190">
        <f>IF('Kutatók listája'!G57&gt;1900,'Kutatók listája'!C57,0)</f>
        <v>0</v>
      </c>
      <c r="D61" s="197"/>
      <c r="E61" s="197"/>
      <c r="F61" s="199"/>
      <c r="G61" s="199"/>
      <c r="H61" s="199"/>
      <c r="I61" s="200"/>
    </row>
    <row r="62" spans="2:9" x14ac:dyDescent="0.25">
      <c r="B62" s="46">
        <f t="shared" si="0"/>
        <v>54</v>
      </c>
      <c r="C62" s="190">
        <f>IF('Kutatók listája'!G58&gt;1900,'Kutatók listája'!C58,0)</f>
        <v>0</v>
      </c>
      <c r="D62" s="197"/>
      <c r="E62" s="197"/>
      <c r="F62" s="199"/>
      <c r="G62" s="199"/>
      <c r="H62" s="199"/>
      <c r="I62" s="200"/>
    </row>
    <row r="63" spans="2:9" x14ac:dyDescent="0.25">
      <c r="B63" s="46">
        <f t="shared" si="0"/>
        <v>55</v>
      </c>
      <c r="C63" s="190">
        <f>IF('Kutatók listája'!G59&gt;1900,'Kutatók listája'!C59,0)</f>
        <v>0</v>
      </c>
      <c r="D63" s="197"/>
      <c r="E63" s="197"/>
      <c r="F63" s="199"/>
      <c r="G63" s="199"/>
      <c r="H63" s="199"/>
      <c r="I63" s="200"/>
    </row>
    <row r="64" spans="2:9" x14ac:dyDescent="0.25">
      <c r="B64" s="46">
        <f t="shared" si="0"/>
        <v>56</v>
      </c>
      <c r="C64" s="190">
        <f>IF('Kutatók listája'!G60&gt;1900,'Kutatók listája'!C60,0)</f>
        <v>0</v>
      </c>
      <c r="D64" s="197"/>
      <c r="E64" s="197"/>
      <c r="F64" s="199"/>
      <c r="G64" s="199"/>
      <c r="H64" s="199"/>
      <c r="I64" s="200"/>
    </row>
    <row r="65" spans="2:9" x14ac:dyDescent="0.25">
      <c r="B65" s="46">
        <f t="shared" si="0"/>
        <v>57</v>
      </c>
      <c r="C65" s="190">
        <f>IF('Kutatók listája'!G61&gt;1900,'Kutatók listája'!C61,0)</f>
        <v>0</v>
      </c>
      <c r="D65" s="197"/>
      <c r="E65" s="197"/>
      <c r="F65" s="199"/>
      <c r="G65" s="199"/>
      <c r="H65" s="199"/>
      <c r="I65" s="200"/>
    </row>
    <row r="66" spans="2:9" x14ac:dyDescent="0.25">
      <c r="B66" s="46">
        <f t="shared" si="0"/>
        <v>58</v>
      </c>
      <c r="C66" s="190">
        <f>IF('Kutatók listája'!G62&gt;1900,'Kutatók listája'!C62,0)</f>
        <v>0</v>
      </c>
      <c r="D66" s="197"/>
      <c r="E66" s="197"/>
      <c r="F66" s="199"/>
      <c r="G66" s="199"/>
      <c r="H66" s="199"/>
      <c r="I66" s="200"/>
    </row>
    <row r="67" spans="2:9" x14ac:dyDescent="0.25">
      <c r="B67" s="46">
        <f t="shared" si="0"/>
        <v>59</v>
      </c>
      <c r="C67" s="190">
        <f>IF('Kutatók listája'!G63&gt;1900,'Kutatók listája'!C63,0)</f>
        <v>0</v>
      </c>
      <c r="D67" s="197"/>
      <c r="E67" s="197"/>
      <c r="F67" s="199"/>
      <c r="G67" s="199"/>
      <c r="H67" s="199"/>
      <c r="I67" s="200"/>
    </row>
    <row r="68" spans="2:9" x14ac:dyDescent="0.25">
      <c r="B68" s="46">
        <f t="shared" si="0"/>
        <v>60</v>
      </c>
      <c r="C68" s="190">
        <f>IF('Kutatók listája'!G64&gt;1900,'Kutatók listája'!C64,0)</f>
        <v>0</v>
      </c>
      <c r="D68" s="197"/>
      <c r="E68" s="197"/>
      <c r="F68" s="199"/>
      <c r="G68" s="199"/>
      <c r="H68" s="199"/>
      <c r="I68" s="200"/>
    </row>
    <row r="69" spans="2:9" x14ac:dyDescent="0.25">
      <c r="B69" s="46">
        <f t="shared" si="0"/>
        <v>61</v>
      </c>
      <c r="C69" s="190">
        <f>IF('Kutatók listája'!G65&gt;1900,'Kutatók listája'!C65,0)</f>
        <v>0</v>
      </c>
      <c r="D69" s="197"/>
      <c r="E69" s="197"/>
      <c r="F69" s="199"/>
      <c r="G69" s="199"/>
      <c r="H69" s="199"/>
      <c r="I69" s="200"/>
    </row>
    <row r="70" spans="2:9" x14ac:dyDescent="0.25">
      <c r="B70" s="46">
        <f t="shared" si="0"/>
        <v>62</v>
      </c>
      <c r="C70" s="190">
        <f>IF('Kutatók listája'!G66&gt;1900,'Kutatók listája'!C66,0)</f>
        <v>0</v>
      </c>
      <c r="D70" s="197"/>
      <c r="E70" s="197"/>
      <c r="F70" s="199"/>
      <c r="G70" s="199"/>
      <c r="H70" s="199"/>
      <c r="I70" s="200"/>
    </row>
    <row r="71" spans="2:9" x14ac:dyDescent="0.25">
      <c r="B71" s="46">
        <f t="shared" si="0"/>
        <v>63</v>
      </c>
      <c r="C71" s="190">
        <f>IF('Kutatók listája'!G67&gt;1900,'Kutatók listája'!C67,0)</f>
        <v>0</v>
      </c>
      <c r="D71" s="197"/>
      <c r="E71" s="197"/>
      <c r="F71" s="199"/>
      <c r="G71" s="199"/>
      <c r="H71" s="199"/>
      <c r="I71" s="200"/>
    </row>
    <row r="72" spans="2:9" x14ac:dyDescent="0.25">
      <c r="B72" s="46">
        <f t="shared" si="0"/>
        <v>64</v>
      </c>
      <c r="C72" s="190">
        <f>IF('Kutatók listája'!G68&gt;1900,'Kutatók listája'!C68,0)</f>
        <v>0</v>
      </c>
      <c r="D72" s="197"/>
      <c r="E72" s="197"/>
      <c r="F72" s="199"/>
      <c r="G72" s="199"/>
      <c r="H72" s="199"/>
      <c r="I72" s="200"/>
    </row>
    <row r="73" spans="2:9" x14ac:dyDescent="0.25">
      <c r="B73" s="46">
        <f t="shared" si="0"/>
        <v>65</v>
      </c>
      <c r="C73" s="190">
        <f>IF('Kutatók listája'!G69&gt;1900,'Kutatók listája'!C69,0)</f>
        <v>0</v>
      </c>
      <c r="D73" s="197"/>
      <c r="E73" s="197"/>
      <c r="F73" s="199"/>
      <c r="G73" s="199"/>
      <c r="H73" s="199"/>
      <c r="I73" s="200"/>
    </row>
    <row r="74" spans="2:9" x14ac:dyDescent="0.25">
      <c r="B74" s="46">
        <f t="shared" si="0"/>
        <v>66</v>
      </c>
      <c r="C74" s="190">
        <f>IF('Kutatók listája'!G70&gt;1900,'Kutatók listája'!C70,0)</f>
        <v>0</v>
      </c>
      <c r="D74" s="197"/>
      <c r="E74" s="197"/>
      <c r="F74" s="199"/>
      <c r="G74" s="199"/>
      <c r="H74" s="199"/>
      <c r="I74" s="200"/>
    </row>
    <row r="75" spans="2:9" x14ac:dyDescent="0.25">
      <c r="B75" s="46">
        <f t="shared" si="0"/>
        <v>67</v>
      </c>
      <c r="C75" s="190">
        <f>IF('Kutatók listája'!G71&gt;1900,'Kutatók listája'!C71,0)</f>
        <v>0</v>
      </c>
      <c r="D75" s="197"/>
      <c r="E75" s="197"/>
      <c r="F75" s="199"/>
      <c r="G75" s="199"/>
      <c r="H75" s="199"/>
      <c r="I75" s="200"/>
    </row>
    <row r="76" spans="2:9" x14ac:dyDescent="0.25">
      <c r="B76" s="46">
        <f t="shared" si="0"/>
        <v>68</v>
      </c>
      <c r="C76" s="190">
        <f>IF('Kutatók listája'!G72&gt;1900,'Kutatók listája'!C72,0)</f>
        <v>0</v>
      </c>
      <c r="D76" s="197"/>
      <c r="E76" s="197"/>
      <c r="F76" s="199"/>
      <c r="G76" s="199"/>
      <c r="H76" s="199"/>
      <c r="I76" s="200"/>
    </row>
    <row r="77" spans="2:9" x14ac:dyDescent="0.25">
      <c r="B77" s="46">
        <f t="shared" si="0"/>
        <v>69</v>
      </c>
      <c r="C77" s="190">
        <f>IF('Kutatók listája'!G73&gt;1900,'Kutatók listája'!C73,0)</f>
        <v>0</v>
      </c>
      <c r="D77" s="197"/>
      <c r="E77" s="197"/>
      <c r="F77" s="199"/>
      <c r="G77" s="199"/>
      <c r="H77" s="199"/>
      <c r="I77" s="200"/>
    </row>
    <row r="78" spans="2:9" x14ac:dyDescent="0.25">
      <c r="B78" s="46">
        <f t="shared" si="0"/>
        <v>70</v>
      </c>
      <c r="C78" s="190">
        <f>IF('Kutatók listája'!G74&gt;1900,'Kutatók listája'!C74,0)</f>
        <v>0</v>
      </c>
      <c r="D78" s="197"/>
      <c r="E78" s="197"/>
      <c r="F78" s="199"/>
      <c r="G78" s="199"/>
      <c r="H78" s="199"/>
      <c r="I78" s="200"/>
    </row>
    <row r="79" spans="2:9" x14ac:dyDescent="0.25">
      <c r="B79" s="46">
        <f t="shared" si="0"/>
        <v>71</v>
      </c>
      <c r="C79" s="190">
        <f>IF('Kutatók listája'!G75&gt;1900,'Kutatók listája'!C75,0)</f>
        <v>0</v>
      </c>
      <c r="D79" s="197"/>
      <c r="E79" s="197"/>
      <c r="F79" s="199"/>
      <c r="G79" s="199"/>
      <c r="H79" s="199"/>
      <c r="I79" s="200"/>
    </row>
    <row r="80" spans="2:9" x14ac:dyDescent="0.25">
      <c r="B80" s="46">
        <f t="shared" si="0"/>
        <v>72</v>
      </c>
      <c r="C80" s="190">
        <f>IF('Kutatók listája'!G76&gt;1900,'Kutatók listája'!C76,0)</f>
        <v>0</v>
      </c>
      <c r="D80" s="197"/>
      <c r="E80" s="197"/>
      <c r="F80" s="199"/>
      <c r="G80" s="199"/>
      <c r="H80" s="199"/>
      <c r="I80" s="200"/>
    </row>
    <row r="81" spans="2:9" x14ac:dyDescent="0.25">
      <c r="B81" s="46">
        <f t="shared" si="0"/>
        <v>73</v>
      </c>
      <c r="C81" s="190">
        <f>IF('Kutatók listája'!G77&gt;1900,'Kutatók listája'!C77,0)</f>
        <v>0</v>
      </c>
      <c r="D81" s="197"/>
      <c r="E81" s="197"/>
      <c r="F81" s="199"/>
      <c r="G81" s="199"/>
      <c r="H81" s="199"/>
      <c r="I81" s="200"/>
    </row>
    <row r="82" spans="2:9" x14ac:dyDescent="0.25">
      <c r="B82" s="46">
        <f t="shared" si="0"/>
        <v>74</v>
      </c>
      <c r="C82" s="190">
        <f>IF('Kutatók listája'!G78&gt;1900,'Kutatók listája'!C78,0)</f>
        <v>0</v>
      </c>
      <c r="D82" s="197"/>
      <c r="E82" s="197"/>
      <c r="F82" s="199"/>
      <c r="G82" s="199"/>
      <c r="H82" s="199"/>
      <c r="I82" s="200"/>
    </row>
    <row r="83" spans="2:9" x14ac:dyDescent="0.25">
      <c r="B83" s="46">
        <f t="shared" si="0"/>
        <v>75</v>
      </c>
      <c r="C83" s="190">
        <f>IF('Kutatók listája'!G79&gt;1900,'Kutatók listája'!C79,0)</f>
        <v>0</v>
      </c>
      <c r="D83" s="197"/>
      <c r="E83" s="197"/>
      <c r="F83" s="199"/>
      <c r="G83" s="199"/>
      <c r="H83" s="199"/>
      <c r="I83" s="200"/>
    </row>
    <row r="84" spans="2:9" x14ac:dyDescent="0.25">
      <c r="B84" s="46">
        <f t="shared" si="0"/>
        <v>76</v>
      </c>
      <c r="C84" s="190">
        <f>IF('Kutatók listája'!G80&gt;1900,'Kutatók listája'!C80,0)</f>
        <v>0</v>
      </c>
      <c r="D84" s="197"/>
      <c r="E84" s="197"/>
      <c r="F84" s="199"/>
      <c r="G84" s="199"/>
      <c r="H84" s="199"/>
      <c r="I84" s="200"/>
    </row>
    <row r="85" spans="2:9" x14ac:dyDescent="0.25">
      <c r="B85" s="46">
        <f t="shared" si="0"/>
        <v>77</v>
      </c>
      <c r="C85" s="190">
        <f>IF('Kutatók listája'!G81&gt;1900,'Kutatók listája'!C81,0)</f>
        <v>0</v>
      </c>
      <c r="D85" s="197"/>
      <c r="E85" s="197"/>
      <c r="F85" s="199"/>
      <c r="G85" s="199"/>
      <c r="H85" s="199"/>
      <c r="I85" s="200"/>
    </row>
    <row r="86" spans="2:9" x14ac:dyDescent="0.25">
      <c r="B86" s="46">
        <f t="shared" si="0"/>
        <v>78</v>
      </c>
      <c r="C86" s="190">
        <f>IF('Kutatók listája'!G82&gt;1900,'Kutatók listája'!C82,0)</f>
        <v>0</v>
      </c>
      <c r="D86" s="197"/>
      <c r="E86" s="197"/>
      <c r="F86" s="199"/>
      <c r="G86" s="199"/>
      <c r="H86" s="199"/>
      <c r="I86" s="200"/>
    </row>
    <row r="87" spans="2:9" x14ac:dyDescent="0.25">
      <c r="B87" s="46">
        <f t="shared" si="0"/>
        <v>79</v>
      </c>
      <c r="C87" s="190">
        <f>IF('Kutatók listája'!G83&gt;1900,'Kutatók listája'!C83,0)</f>
        <v>0</v>
      </c>
      <c r="D87" s="197"/>
      <c r="E87" s="197"/>
      <c r="F87" s="199"/>
      <c r="G87" s="199"/>
      <c r="H87" s="199"/>
      <c r="I87" s="200"/>
    </row>
    <row r="88" spans="2:9" x14ac:dyDescent="0.25">
      <c r="B88" s="46">
        <f t="shared" si="0"/>
        <v>80</v>
      </c>
      <c r="C88" s="190">
        <f>IF('Kutatók listája'!G84&gt;1900,'Kutatók listája'!C84,0)</f>
        <v>0</v>
      </c>
      <c r="D88" s="197"/>
      <c r="E88" s="197"/>
      <c r="F88" s="199"/>
      <c r="G88" s="199"/>
      <c r="H88" s="199"/>
      <c r="I88" s="200"/>
    </row>
    <row r="89" spans="2:9" x14ac:dyDescent="0.25">
      <c r="B89" s="46">
        <f t="shared" si="0"/>
        <v>81</v>
      </c>
      <c r="C89" s="190">
        <f>IF('Kutatók listája'!G85&gt;1900,'Kutatók listája'!C85,0)</f>
        <v>0</v>
      </c>
      <c r="D89" s="197"/>
      <c r="E89" s="197"/>
      <c r="F89" s="199"/>
      <c r="G89" s="199"/>
      <c r="H89" s="199"/>
      <c r="I89" s="200"/>
    </row>
    <row r="90" spans="2:9" x14ac:dyDescent="0.25">
      <c r="B90" s="46">
        <f t="shared" si="0"/>
        <v>82</v>
      </c>
      <c r="C90" s="190">
        <f>IF('Kutatók listája'!G86&gt;1900,'Kutatók listája'!C86,0)</f>
        <v>0</v>
      </c>
      <c r="D90" s="197"/>
      <c r="E90" s="197"/>
      <c r="F90" s="199"/>
      <c r="G90" s="199"/>
      <c r="H90" s="199"/>
      <c r="I90" s="200"/>
    </row>
    <row r="91" spans="2:9" x14ac:dyDescent="0.25">
      <c r="B91" s="46">
        <f t="shared" si="0"/>
        <v>83</v>
      </c>
      <c r="C91" s="190">
        <f>IF('Kutatók listája'!G87&gt;1900,'Kutatók listája'!C87,0)</f>
        <v>0</v>
      </c>
      <c r="D91" s="197"/>
      <c r="E91" s="197"/>
      <c r="F91" s="199"/>
      <c r="G91" s="199"/>
      <c r="H91" s="199"/>
      <c r="I91" s="200"/>
    </row>
    <row r="92" spans="2:9" x14ac:dyDescent="0.25">
      <c r="B92" s="46">
        <f t="shared" si="0"/>
        <v>84</v>
      </c>
      <c r="C92" s="190">
        <f>IF('Kutatók listája'!G88&gt;1900,'Kutatók listája'!C88,0)</f>
        <v>0</v>
      </c>
      <c r="D92" s="197"/>
      <c r="E92" s="197"/>
      <c r="F92" s="199"/>
      <c r="G92" s="199"/>
      <c r="H92" s="199"/>
      <c r="I92" s="200"/>
    </row>
    <row r="93" spans="2:9" x14ac:dyDescent="0.25">
      <c r="B93" s="46">
        <f t="shared" si="0"/>
        <v>85</v>
      </c>
      <c r="C93" s="190">
        <f>IF('Kutatók listája'!G89&gt;1900,'Kutatók listája'!C89,0)</f>
        <v>0</v>
      </c>
      <c r="D93" s="197"/>
      <c r="E93" s="197"/>
      <c r="F93" s="199"/>
      <c r="G93" s="199"/>
      <c r="H93" s="199"/>
      <c r="I93" s="200"/>
    </row>
    <row r="94" spans="2:9" x14ac:dyDescent="0.25">
      <c r="B94" s="46">
        <f t="shared" si="0"/>
        <v>86</v>
      </c>
      <c r="C94" s="190">
        <f>IF('Kutatók listája'!G90&gt;1900,'Kutatók listája'!C90,0)</f>
        <v>0</v>
      </c>
      <c r="D94" s="197"/>
      <c r="E94" s="197"/>
      <c r="F94" s="199"/>
      <c r="G94" s="199"/>
      <c r="H94" s="199"/>
      <c r="I94" s="200"/>
    </row>
    <row r="95" spans="2:9" x14ac:dyDescent="0.25">
      <c r="B95" s="46">
        <f t="shared" si="0"/>
        <v>87</v>
      </c>
      <c r="C95" s="190">
        <f>IF('Kutatók listája'!G91&gt;1900,'Kutatók listája'!C91,0)</f>
        <v>0</v>
      </c>
      <c r="D95" s="197"/>
      <c r="E95" s="197"/>
      <c r="F95" s="199"/>
      <c r="G95" s="199"/>
      <c r="H95" s="199"/>
      <c r="I95" s="200"/>
    </row>
    <row r="96" spans="2:9" x14ac:dyDescent="0.25">
      <c r="B96" s="46">
        <f t="shared" si="0"/>
        <v>88</v>
      </c>
      <c r="C96" s="190">
        <f>IF('Kutatók listája'!G92&gt;1900,'Kutatók listája'!C92,0)</f>
        <v>0</v>
      </c>
      <c r="D96" s="197"/>
      <c r="E96" s="197"/>
      <c r="F96" s="199"/>
      <c r="G96" s="199"/>
      <c r="H96" s="199"/>
      <c r="I96" s="200"/>
    </row>
    <row r="97" spans="2:9" x14ac:dyDescent="0.25">
      <c r="B97" s="46">
        <f t="shared" si="0"/>
        <v>89</v>
      </c>
      <c r="C97" s="190">
        <f>IF('Kutatók listája'!G93&gt;1900,'Kutatók listája'!C93,0)</f>
        <v>0</v>
      </c>
      <c r="D97" s="197"/>
      <c r="E97" s="197"/>
      <c r="F97" s="199"/>
      <c r="G97" s="199"/>
      <c r="H97" s="199"/>
      <c r="I97" s="200"/>
    </row>
    <row r="98" spans="2:9" x14ac:dyDescent="0.25">
      <c r="B98" s="46">
        <f t="shared" si="0"/>
        <v>90</v>
      </c>
      <c r="C98" s="190">
        <f>IF('Kutatók listája'!G94&gt;1900,'Kutatók listája'!C94,0)</f>
        <v>0</v>
      </c>
      <c r="D98" s="197"/>
      <c r="E98" s="197"/>
      <c r="F98" s="199"/>
      <c r="G98" s="199"/>
      <c r="H98" s="199"/>
      <c r="I98" s="200"/>
    </row>
    <row r="99" spans="2:9" x14ac:dyDescent="0.25">
      <c r="B99" s="46">
        <f t="shared" si="0"/>
        <v>91</v>
      </c>
      <c r="C99" s="190">
        <f>IF('Kutatók listája'!G95&gt;1900,'Kutatók listája'!C95,0)</f>
        <v>0</v>
      </c>
      <c r="D99" s="197"/>
      <c r="E99" s="197"/>
      <c r="F99" s="199"/>
      <c r="G99" s="199"/>
      <c r="H99" s="199"/>
      <c r="I99" s="200"/>
    </row>
    <row r="100" spans="2:9" x14ac:dyDescent="0.25">
      <c r="B100" s="46">
        <f t="shared" si="0"/>
        <v>92</v>
      </c>
      <c r="C100" s="190">
        <f>IF('Kutatók listája'!G96&gt;1900,'Kutatók listája'!C96,0)</f>
        <v>0</v>
      </c>
      <c r="D100" s="197"/>
      <c r="E100" s="197"/>
      <c r="F100" s="199"/>
      <c r="G100" s="199"/>
      <c r="H100" s="199"/>
      <c r="I100" s="200"/>
    </row>
    <row r="101" spans="2:9" x14ac:dyDescent="0.25">
      <c r="B101" s="46">
        <f t="shared" si="0"/>
        <v>93</v>
      </c>
      <c r="C101" s="190">
        <f>IF('Kutatók listája'!G97&gt;1900,'Kutatók listája'!C97,0)</f>
        <v>0</v>
      </c>
      <c r="D101" s="197"/>
      <c r="E101" s="197"/>
      <c r="F101" s="199"/>
      <c r="G101" s="199"/>
      <c r="H101" s="199"/>
      <c r="I101" s="200"/>
    </row>
    <row r="102" spans="2:9" x14ac:dyDescent="0.25">
      <c r="B102" s="46">
        <f t="shared" si="0"/>
        <v>94</v>
      </c>
      <c r="C102" s="190">
        <f>IF('Kutatók listája'!G98&gt;1900,'Kutatók listája'!C98,0)</f>
        <v>0</v>
      </c>
      <c r="D102" s="197"/>
      <c r="E102" s="197"/>
      <c r="F102" s="199"/>
      <c r="G102" s="199"/>
      <c r="H102" s="199"/>
      <c r="I102" s="200"/>
    </row>
    <row r="103" spans="2:9" x14ac:dyDescent="0.25">
      <c r="B103" s="46">
        <f t="shared" si="0"/>
        <v>95</v>
      </c>
      <c r="C103" s="190">
        <f>IF('Kutatók listája'!G99&gt;1900,'Kutatók listája'!C99,0)</f>
        <v>0</v>
      </c>
      <c r="D103" s="197"/>
      <c r="E103" s="197"/>
      <c r="F103" s="199"/>
      <c r="G103" s="199"/>
      <c r="H103" s="199"/>
      <c r="I103" s="200"/>
    </row>
    <row r="104" spans="2:9" x14ac:dyDescent="0.25">
      <c r="B104" s="46">
        <f t="shared" si="0"/>
        <v>96</v>
      </c>
      <c r="C104" s="190">
        <f>IF('Kutatók listája'!G100&gt;1900,'Kutatók listája'!C100,0)</f>
        <v>0</v>
      </c>
      <c r="D104" s="197"/>
      <c r="E104" s="197"/>
      <c r="F104" s="199"/>
      <c r="G104" s="199"/>
      <c r="H104" s="199"/>
      <c r="I104" s="200"/>
    </row>
    <row r="105" spans="2:9" x14ac:dyDescent="0.25">
      <c r="B105" s="46">
        <f t="shared" si="0"/>
        <v>97</v>
      </c>
      <c r="C105" s="190">
        <f>IF('Kutatók listája'!G101&gt;1900,'Kutatók listája'!C101,0)</f>
        <v>0</v>
      </c>
      <c r="D105" s="197"/>
      <c r="E105" s="197"/>
      <c r="F105" s="199"/>
      <c r="G105" s="199"/>
      <c r="H105" s="199"/>
      <c r="I105" s="200"/>
    </row>
    <row r="106" spans="2:9" x14ac:dyDescent="0.25">
      <c r="B106" s="46">
        <f t="shared" si="0"/>
        <v>98</v>
      </c>
      <c r="C106" s="190">
        <f>IF('Kutatók listája'!G102&gt;1900,'Kutatók listája'!C102,0)</f>
        <v>0</v>
      </c>
      <c r="D106" s="197"/>
      <c r="E106" s="197"/>
      <c r="F106" s="199"/>
      <c r="G106" s="199"/>
      <c r="H106" s="199"/>
      <c r="I106" s="200"/>
    </row>
    <row r="107" spans="2:9" x14ac:dyDescent="0.25">
      <c r="B107" s="46">
        <f t="shared" si="0"/>
        <v>99</v>
      </c>
      <c r="C107" s="190">
        <f>IF('Kutatók listája'!G103&gt;1900,'Kutatók listája'!C103,0)</f>
        <v>0</v>
      </c>
      <c r="D107" s="197"/>
      <c r="E107" s="197"/>
      <c r="F107" s="199"/>
      <c r="G107" s="199"/>
      <c r="H107" s="199"/>
      <c r="I107" s="200"/>
    </row>
    <row r="108" spans="2:9" x14ac:dyDescent="0.25">
      <c r="B108" s="46">
        <f t="shared" si="0"/>
        <v>100</v>
      </c>
      <c r="C108" s="190">
        <f>IF('Kutatók listája'!G104&gt;1900,'Kutatók listája'!C104,0)</f>
        <v>0</v>
      </c>
      <c r="D108" s="197"/>
      <c r="E108" s="197"/>
      <c r="F108" s="199"/>
      <c r="G108" s="199"/>
      <c r="H108" s="199"/>
      <c r="I108" s="200"/>
    </row>
    <row r="109" spans="2:9" x14ac:dyDescent="0.25">
      <c r="B109" s="46">
        <f t="shared" si="0"/>
        <v>101</v>
      </c>
      <c r="C109" s="190">
        <f>IF('Kutatók listája'!G105&gt;1900,'Kutatók listája'!C105,0)</f>
        <v>0</v>
      </c>
      <c r="D109" s="197"/>
      <c r="E109" s="197"/>
      <c r="F109" s="199"/>
      <c r="G109" s="199"/>
      <c r="H109" s="199"/>
      <c r="I109" s="200"/>
    </row>
    <row r="110" spans="2:9" x14ac:dyDescent="0.25">
      <c r="B110" s="46">
        <f t="shared" si="0"/>
        <v>102</v>
      </c>
      <c r="C110" s="190">
        <f>IF('Kutatók listája'!G106&gt;1900,'Kutatók listája'!C106,0)</f>
        <v>0</v>
      </c>
      <c r="D110" s="197"/>
      <c r="E110" s="197"/>
      <c r="F110" s="199"/>
      <c r="G110" s="199"/>
      <c r="H110" s="199"/>
      <c r="I110" s="200"/>
    </row>
    <row r="111" spans="2:9" x14ac:dyDescent="0.25">
      <c r="B111" s="46">
        <f t="shared" si="0"/>
        <v>103</v>
      </c>
      <c r="C111" s="190">
        <f>IF('Kutatók listája'!G107&gt;1900,'Kutatók listája'!C107,0)</f>
        <v>0</v>
      </c>
      <c r="D111" s="197"/>
      <c r="E111" s="197"/>
      <c r="F111" s="199"/>
      <c r="G111" s="199"/>
      <c r="H111" s="199"/>
      <c r="I111" s="200"/>
    </row>
    <row r="112" spans="2:9" x14ac:dyDescent="0.25">
      <c r="B112" s="46">
        <f t="shared" si="0"/>
        <v>104</v>
      </c>
      <c r="C112" s="190">
        <f>IF('Kutatók listája'!G108&gt;1900,'Kutatók listája'!C108,0)</f>
        <v>0</v>
      </c>
      <c r="D112" s="197"/>
      <c r="E112" s="197"/>
      <c r="F112" s="199"/>
      <c r="G112" s="199"/>
      <c r="H112" s="199"/>
      <c r="I112" s="200"/>
    </row>
    <row r="113" spans="2:9" x14ac:dyDescent="0.25">
      <c r="B113" s="46">
        <f t="shared" si="0"/>
        <v>105</v>
      </c>
      <c r="C113" s="190">
        <f>IF('Kutatók listája'!G109&gt;1900,'Kutatók listája'!C109,0)</f>
        <v>0</v>
      </c>
      <c r="D113" s="197"/>
      <c r="E113" s="197"/>
      <c r="F113" s="199"/>
      <c r="G113" s="199"/>
      <c r="H113" s="199"/>
      <c r="I113" s="200"/>
    </row>
    <row r="114" spans="2:9" x14ac:dyDescent="0.25">
      <c r="B114" s="46">
        <f t="shared" si="0"/>
        <v>106</v>
      </c>
      <c r="C114" s="190">
        <f>IF('Kutatók listája'!G110&gt;1900,'Kutatók listája'!C110,0)</f>
        <v>0</v>
      </c>
      <c r="D114" s="197"/>
      <c r="E114" s="197"/>
      <c r="F114" s="199"/>
      <c r="G114" s="199"/>
      <c r="H114" s="199"/>
      <c r="I114" s="200"/>
    </row>
    <row r="115" spans="2:9" x14ac:dyDescent="0.25">
      <c r="B115" s="46">
        <f t="shared" si="0"/>
        <v>107</v>
      </c>
      <c r="C115" s="190">
        <f>IF('Kutatók listája'!G111&gt;1900,'Kutatók listája'!C111,0)</f>
        <v>0</v>
      </c>
      <c r="D115" s="197"/>
      <c r="E115" s="197"/>
      <c r="F115" s="199"/>
      <c r="G115" s="199"/>
      <c r="H115" s="199"/>
      <c r="I115" s="200"/>
    </row>
    <row r="116" spans="2:9" x14ac:dyDescent="0.25">
      <c r="B116" s="46">
        <f t="shared" si="0"/>
        <v>108</v>
      </c>
      <c r="C116" s="190">
        <f>IF('Kutatók listája'!G112&gt;1900,'Kutatók listája'!C112,0)</f>
        <v>0</v>
      </c>
      <c r="D116" s="197"/>
      <c r="E116" s="197"/>
      <c r="F116" s="199"/>
      <c r="G116" s="199"/>
      <c r="H116" s="199"/>
      <c r="I116" s="200"/>
    </row>
    <row r="117" spans="2:9" x14ac:dyDescent="0.25">
      <c r="B117" s="46">
        <f t="shared" si="0"/>
        <v>109</v>
      </c>
      <c r="C117" s="190">
        <f>IF('Kutatók listája'!G113&gt;1900,'Kutatók listája'!C113,0)</f>
        <v>0</v>
      </c>
      <c r="D117" s="197"/>
      <c r="E117" s="197"/>
      <c r="F117" s="199"/>
      <c r="G117" s="199"/>
      <c r="H117" s="199"/>
      <c r="I117" s="200"/>
    </row>
    <row r="118" spans="2:9" x14ac:dyDescent="0.25">
      <c r="B118" s="46">
        <f t="shared" si="0"/>
        <v>110</v>
      </c>
      <c r="C118" s="190">
        <f>IF('Kutatók listája'!G114&gt;1900,'Kutatók listája'!C114,0)</f>
        <v>0</v>
      </c>
      <c r="D118" s="197"/>
      <c r="E118" s="197"/>
      <c r="F118" s="199"/>
      <c r="G118" s="199"/>
      <c r="H118" s="199"/>
      <c r="I118" s="200"/>
    </row>
    <row r="119" spans="2:9" x14ac:dyDescent="0.25">
      <c r="B119" s="46">
        <f t="shared" si="0"/>
        <v>111</v>
      </c>
      <c r="C119" s="190">
        <f>IF('Kutatók listája'!G115&gt;1900,'Kutatók listája'!C115,0)</f>
        <v>0</v>
      </c>
      <c r="D119" s="197"/>
      <c r="E119" s="197"/>
      <c r="F119" s="199"/>
      <c r="G119" s="199"/>
      <c r="H119" s="199"/>
      <c r="I119" s="200"/>
    </row>
    <row r="120" spans="2:9" x14ac:dyDescent="0.25">
      <c r="B120" s="46">
        <f t="shared" si="0"/>
        <v>112</v>
      </c>
      <c r="C120" s="190">
        <f>IF('Kutatók listája'!G116&gt;1900,'Kutatók listája'!C116,0)</f>
        <v>0</v>
      </c>
      <c r="D120" s="197"/>
      <c r="E120" s="197"/>
      <c r="F120" s="199"/>
      <c r="G120" s="199"/>
      <c r="H120" s="199"/>
      <c r="I120" s="200"/>
    </row>
    <row r="121" spans="2:9" x14ac:dyDescent="0.25">
      <c r="B121" s="46">
        <f t="shared" si="0"/>
        <v>113</v>
      </c>
      <c r="C121" s="190">
        <f>IF('Kutatók listája'!G117&gt;1900,'Kutatók listája'!C117,0)</f>
        <v>0</v>
      </c>
      <c r="D121" s="197"/>
      <c r="E121" s="197"/>
      <c r="F121" s="199"/>
      <c r="G121" s="199"/>
      <c r="H121" s="199"/>
      <c r="I121" s="200"/>
    </row>
    <row r="122" spans="2:9" x14ac:dyDescent="0.25">
      <c r="B122" s="46">
        <f t="shared" si="0"/>
        <v>114</v>
      </c>
      <c r="C122" s="190">
        <f>IF('Kutatók listája'!G118&gt;1900,'Kutatók listája'!C118,0)</f>
        <v>0</v>
      </c>
      <c r="D122" s="197"/>
      <c r="E122" s="197"/>
      <c r="F122" s="199"/>
      <c r="G122" s="199"/>
      <c r="H122" s="199"/>
      <c r="I122" s="200"/>
    </row>
    <row r="123" spans="2:9" x14ac:dyDescent="0.25">
      <c r="B123" s="46">
        <f t="shared" si="0"/>
        <v>115</v>
      </c>
      <c r="C123" s="190">
        <f>IF('Kutatók listája'!G119&gt;1900,'Kutatók listája'!C119,0)</f>
        <v>0</v>
      </c>
      <c r="D123" s="197"/>
      <c r="E123" s="197"/>
      <c r="F123" s="199"/>
      <c r="G123" s="199"/>
      <c r="H123" s="199"/>
      <c r="I123" s="200"/>
    </row>
    <row r="124" spans="2:9" x14ac:dyDescent="0.25">
      <c r="B124" s="46">
        <f t="shared" si="0"/>
        <v>116</v>
      </c>
      <c r="C124" s="190">
        <f>IF('Kutatók listája'!G120&gt;1900,'Kutatók listája'!C120,0)</f>
        <v>0</v>
      </c>
      <c r="D124" s="197"/>
      <c r="E124" s="197"/>
      <c r="F124" s="199"/>
      <c r="G124" s="199"/>
      <c r="H124" s="199"/>
      <c r="I124" s="200"/>
    </row>
    <row r="125" spans="2:9" x14ac:dyDescent="0.25">
      <c r="B125" s="46">
        <f t="shared" si="0"/>
        <v>117</v>
      </c>
      <c r="C125" s="190">
        <f>IF('Kutatók listája'!G121&gt;1900,'Kutatók listája'!C121,0)</f>
        <v>0</v>
      </c>
      <c r="D125" s="197"/>
      <c r="E125" s="197"/>
      <c r="F125" s="199"/>
      <c r="G125" s="199"/>
      <c r="H125" s="199"/>
      <c r="I125" s="200"/>
    </row>
    <row r="126" spans="2:9" x14ac:dyDescent="0.25">
      <c r="B126" s="46">
        <f t="shared" si="0"/>
        <v>118</v>
      </c>
      <c r="C126" s="190">
        <f>IF('Kutatók listája'!G122&gt;1900,'Kutatók listája'!C122,0)</f>
        <v>0</v>
      </c>
      <c r="D126" s="197"/>
      <c r="E126" s="197"/>
      <c r="F126" s="199"/>
      <c r="G126" s="199"/>
      <c r="H126" s="199"/>
      <c r="I126" s="200"/>
    </row>
    <row r="127" spans="2:9" x14ac:dyDescent="0.25">
      <c r="B127" s="46">
        <f t="shared" si="0"/>
        <v>119</v>
      </c>
      <c r="C127" s="190">
        <f>IF('Kutatók listája'!G123&gt;1900,'Kutatók listája'!C123,0)</f>
        <v>0</v>
      </c>
      <c r="D127" s="197"/>
      <c r="E127" s="197"/>
      <c r="F127" s="199"/>
      <c r="G127" s="199"/>
      <c r="H127" s="199"/>
      <c r="I127" s="200"/>
    </row>
    <row r="128" spans="2:9" x14ac:dyDescent="0.25">
      <c r="B128" s="46">
        <f t="shared" si="0"/>
        <v>120</v>
      </c>
      <c r="C128" s="190">
        <f>IF('Kutatók listája'!G124&gt;1900,'Kutatók listája'!C124,0)</f>
        <v>0</v>
      </c>
      <c r="D128" s="197"/>
      <c r="E128" s="197"/>
      <c r="F128" s="199"/>
      <c r="G128" s="199"/>
      <c r="H128" s="199"/>
      <c r="I128" s="200"/>
    </row>
    <row r="129" spans="2:9" x14ac:dyDescent="0.25">
      <c r="B129" s="46">
        <f t="shared" si="0"/>
        <v>121</v>
      </c>
      <c r="C129" s="190">
        <f>IF('Kutatók listája'!G125&gt;1900,'Kutatók listája'!C125,0)</f>
        <v>0</v>
      </c>
      <c r="D129" s="197"/>
      <c r="E129" s="197"/>
      <c r="F129" s="199"/>
      <c r="G129" s="199"/>
      <c r="H129" s="199"/>
      <c r="I129" s="200"/>
    </row>
    <row r="130" spans="2:9" x14ac:dyDescent="0.25">
      <c r="B130" s="46">
        <f t="shared" si="0"/>
        <v>122</v>
      </c>
      <c r="C130" s="190">
        <f>IF('Kutatók listája'!G126&gt;1900,'Kutatók listája'!C126,0)</f>
        <v>0</v>
      </c>
      <c r="D130" s="197"/>
      <c r="E130" s="197"/>
      <c r="F130" s="199"/>
      <c r="G130" s="199"/>
      <c r="H130" s="199"/>
      <c r="I130" s="200"/>
    </row>
    <row r="131" spans="2:9" x14ac:dyDescent="0.25">
      <c r="B131" s="46">
        <f t="shared" si="0"/>
        <v>123</v>
      </c>
      <c r="C131" s="190">
        <f>IF('Kutatók listája'!G127&gt;1900,'Kutatók listája'!C127,0)</f>
        <v>0</v>
      </c>
      <c r="D131" s="197"/>
      <c r="E131" s="197"/>
      <c r="F131" s="199"/>
      <c r="G131" s="199"/>
      <c r="H131" s="199"/>
      <c r="I131" s="200"/>
    </row>
    <row r="132" spans="2:9" x14ac:dyDescent="0.25">
      <c r="B132" s="46">
        <f t="shared" si="0"/>
        <v>124</v>
      </c>
      <c r="C132" s="190">
        <f>IF('Kutatók listája'!G128&gt;1900,'Kutatók listája'!C128,0)</f>
        <v>0</v>
      </c>
      <c r="D132" s="197"/>
      <c r="E132" s="197"/>
      <c r="F132" s="199"/>
      <c r="G132" s="199"/>
      <c r="H132" s="199"/>
      <c r="I132" s="200"/>
    </row>
    <row r="133" spans="2:9" x14ac:dyDescent="0.25">
      <c r="B133" s="46">
        <f t="shared" si="0"/>
        <v>125</v>
      </c>
      <c r="C133" s="190">
        <f>IF('Kutatók listája'!G129&gt;1900,'Kutatók listája'!C129,0)</f>
        <v>0</v>
      </c>
      <c r="D133" s="197"/>
      <c r="E133" s="197"/>
      <c r="F133" s="199"/>
      <c r="G133" s="199"/>
      <c r="H133" s="199"/>
      <c r="I133" s="200"/>
    </row>
    <row r="134" spans="2:9" x14ac:dyDescent="0.25">
      <c r="B134" s="46">
        <f t="shared" si="0"/>
        <v>126</v>
      </c>
      <c r="C134" s="190">
        <f>IF('Kutatók listája'!G130&gt;1900,'Kutatók listája'!C130,0)</f>
        <v>0</v>
      </c>
      <c r="D134" s="197"/>
      <c r="E134" s="197"/>
      <c r="F134" s="199"/>
      <c r="G134" s="199"/>
      <c r="H134" s="199"/>
      <c r="I134" s="200"/>
    </row>
    <row r="135" spans="2:9" x14ac:dyDescent="0.25">
      <c r="B135" s="46">
        <f t="shared" si="0"/>
        <v>127</v>
      </c>
      <c r="C135" s="190">
        <f>IF('Kutatók listája'!G131&gt;1900,'Kutatók listája'!C131,0)</f>
        <v>0</v>
      </c>
      <c r="D135" s="197"/>
      <c r="E135" s="197"/>
      <c r="F135" s="199"/>
      <c r="G135" s="199"/>
      <c r="H135" s="199"/>
      <c r="I135" s="200"/>
    </row>
    <row r="136" spans="2:9" x14ac:dyDescent="0.25">
      <c r="B136" s="46">
        <f t="shared" si="0"/>
        <v>128</v>
      </c>
      <c r="C136" s="190">
        <f>IF('Kutatók listája'!G132&gt;1900,'Kutatók listája'!C132,0)</f>
        <v>0</v>
      </c>
      <c r="D136" s="197"/>
      <c r="E136" s="197"/>
      <c r="F136" s="199"/>
      <c r="G136" s="199"/>
      <c r="H136" s="199"/>
      <c r="I136" s="200"/>
    </row>
    <row r="137" spans="2:9" x14ac:dyDescent="0.25">
      <c r="B137" s="46">
        <f t="shared" si="0"/>
        <v>129</v>
      </c>
      <c r="C137" s="190">
        <f>IF('Kutatók listája'!G133&gt;1900,'Kutatók listája'!C133,0)</f>
        <v>0</v>
      </c>
      <c r="D137" s="197"/>
      <c r="E137" s="197"/>
      <c r="F137" s="199"/>
      <c r="G137" s="199"/>
      <c r="H137" s="199"/>
      <c r="I137" s="200"/>
    </row>
    <row r="138" spans="2:9" x14ac:dyDescent="0.25">
      <c r="B138" s="46">
        <f t="shared" si="0"/>
        <v>130</v>
      </c>
      <c r="C138" s="190">
        <f>IF('Kutatók listája'!G134&gt;1900,'Kutatók listája'!C134,0)</f>
        <v>0</v>
      </c>
      <c r="D138" s="197"/>
      <c r="E138" s="197"/>
      <c r="F138" s="199"/>
      <c r="G138" s="199"/>
      <c r="H138" s="199"/>
      <c r="I138" s="200"/>
    </row>
    <row r="139" spans="2:9" x14ac:dyDescent="0.25">
      <c r="B139" s="46">
        <f t="shared" si="0"/>
        <v>131</v>
      </c>
      <c r="C139" s="190">
        <f>IF('Kutatók listája'!G135&gt;1900,'Kutatók listája'!C135,0)</f>
        <v>0</v>
      </c>
      <c r="D139" s="197"/>
      <c r="E139" s="197"/>
      <c r="F139" s="199"/>
      <c r="G139" s="199"/>
      <c r="H139" s="199"/>
      <c r="I139" s="200"/>
    </row>
    <row r="140" spans="2:9" x14ac:dyDescent="0.25">
      <c r="B140" s="46">
        <f t="shared" si="0"/>
        <v>132</v>
      </c>
      <c r="C140" s="190">
        <f>IF('Kutatók listája'!G136&gt;1900,'Kutatók listája'!C136,0)</f>
        <v>0</v>
      </c>
      <c r="D140" s="197"/>
      <c r="E140" s="197"/>
      <c r="F140" s="199"/>
      <c r="G140" s="199"/>
      <c r="H140" s="199"/>
      <c r="I140" s="200"/>
    </row>
    <row r="141" spans="2:9" x14ac:dyDescent="0.25">
      <c r="B141" s="46">
        <f t="shared" si="0"/>
        <v>133</v>
      </c>
      <c r="C141" s="190">
        <f>IF('Kutatók listája'!G137&gt;1900,'Kutatók listája'!C137,0)</f>
        <v>0</v>
      </c>
      <c r="D141" s="197"/>
      <c r="E141" s="197"/>
      <c r="F141" s="199"/>
      <c r="G141" s="199"/>
      <c r="H141" s="199"/>
      <c r="I141" s="200"/>
    </row>
    <row r="142" spans="2:9" x14ac:dyDescent="0.25">
      <c r="B142" s="46">
        <f t="shared" si="0"/>
        <v>134</v>
      </c>
      <c r="C142" s="190">
        <f>IF('Kutatók listája'!G138&gt;1900,'Kutatók listája'!C138,0)</f>
        <v>0</v>
      </c>
      <c r="D142" s="197"/>
      <c r="E142" s="197"/>
      <c r="F142" s="199"/>
      <c r="G142" s="199"/>
      <c r="H142" s="199"/>
      <c r="I142" s="200"/>
    </row>
    <row r="143" spans="2:9" x14ac:dyDescent="0.25">
      <c r="B143" s="46">
        <f t="shared" si="0"/>
        <v>135</v>
      </c>
      <c r="C143" s="190">
        <f>IF('Kutatók listája'!G139&gt;1900,'Kutatók listája'!C139,0)</f>
        <v>0</v>
      </c>
      <c r="D143" s="197"/>
      <c r="E143" s="197"/>
      <c r="F143" s="199"/>
      <c r="G143" s="199"/>
      <c r="H143" s="199"/>
      <c r="I143" s="200"/>
    </row>
    <row r="144" spans="2:9" x14ac:dyDescent="0.25">
      <c r="B144" s="46">
        <f t="shared" si="0"/>
        <v>136</v>
      </c>
      <c r="C144" s="190">
        <f>IF('Kutatók listája'!G140&gt;1900,'Kutatók listája'!C140,0)</f>
        <v>0</v>
      </c>
      <c r="D144" s="197"/>
      <c r="E144" s="197"/>
      <c r="F144" s="199"/>
      <c r="G144" s="199"/>
      <c r="H144" s="199"/>
      <c r="I144" s="200"/>
    </row>
    <row r="145" spans="2:9" x14ac:dyDescent="0.25">
      <c r="B145" s="46">
        <f t="shared" si="0"/>
        <v>137</v>
      </c>
      <c r="C145" s="190">
        <f>IF('Kutatók listája'!G141&gt;1900,'Kutatók listája'!C141,0)</f>
        <v>0</v>
      </c>
      <c r="D145" s="197"/>
      <c r="E145" s="197"/>
      <c r="F145" s="199"/>
      <c r="G145" s="199"/>
      <c r="H145" s="199"/>
      <c r="I145" s="200"/>
    </row>
    <row r="146" spans="2:9" x14ac:dyDescent="0.25">
      <c r="B146" s="46">
        <f t="shared" si="0"/>
        <v>138</v>
      </c>
      <c r="C146" s="190">
        <f>IF('Kutatók listája'!G142&gt;1900,'Kutatók listája'!C142,0)</f>
        <v>0</v>
      </c>
      <c r="D146" s="197"/>
      <c r="E146" s="197"/>
      <c r="F146" s="199"/>
      <c r="G146" s="199"/>
      <c r="H146" s="199"/>
      <c r="I146" s="200"/>
    </row>
    <row r="147" spans="2:9" x14ac:dyDescent="0.25">
      <c r="B147" s="46">
        <f t="shared" si="0"/>
        <v>139</v>
      </c>
      <c r="C147" s="190">
        <f>IF('Kutatók listája'!G143&gt;1900,'Kutatók listája'!C143,0)</f>
        <v>0</v>
      </c>
      <c r="D147" s="197"/>
      <c r="E147" s="197"/>
      <c r="F147" s="199"/>
      <c r="G147" s="199"/>
      <c r="H147" s="199"/>
      <c r="I147" s="200"/>
    </row>
    <row r="148" spans="2:9" x14ac:dyDescent="0.25">
      <c r="B148" s="46">
        <f t="shared" si="0"/>
        <v>140</v>
      </c>
      <c r="C148" s="190">
        <f>IF('Kutatók listája'!G144&gt;1900,'Kutatók listája'!C144,0)</f>
        <v>0</v>
      </c>
      <c r="D148" s="197"/>
      <c r="E148" s="197"/>
      <c r="F148" s="199"/>
      <c r="G148" s="199"/>
      <c r="H148" s="199"/>
      <c r="I148" s="200"/>
    </row>
    <row r="149" spans="2:9" x14ac:dyDescent="0.25">
      <c r="B149" s="46">
        <f t="shared" si="0"/>
        <v>141</v>
      </c>
      <c r="C149" s="190">
        <f>IF('Kutatók listája'!G145&gt;1900,'Kutatók listája'!C145,0)</f>
        <v>0</v>
      </c>
      <c r="D149" s="197"/>
      <c r="E149" s="197"/>
      <c r="F149" s="199"/>
      <c r="G149" s="199"/>
      <c r="H149" s="199"/>
      <c r="I149" s="200"/>
    </row>
    <row r="150" spans="2:9" x14ac:dyDescent="0.25">
      <c r="B150" s="46">
        <f t="shared" si="0"/>
        <v>142</v>
      </c>
      <c r="C150" s="190">
        <f>IF('Kutatók listája'!G146&gt;1900,'Kutatók listája'!C146,0)</f>
        <v>0</v>
      </c>
      <c r="D150" s="197"/>
      <c r="E150" s="197"/>
      <c r="F150" s="199"/>
      <c r="G150" s="199"/>
      <c r="H150" s="199"/>
      <c r="I150" s="200"/>
    </row>
    <row r="151" spans="2:9" x14ac:dyDescent="0.25">
      <c r="B151" s="46">
        <f t="shared" si="0"/>
        <v>143</v>
      </c>
      <c r="C151" s="190">
        <f>IF('Kutatók listája'!G147&gt;1900,'Kutatók listája'!C147,0)</f>
        <v>0</v>
      </c>
      <c r="D151" s="197"/>
      <c r="E151" s="197"/>
      <c r="F151" s="199"/>
      <c r="G151" s="199"/>
      <c r="H151" s="199"/>
      <c r="I151" s="200"/>
    </row>
    <row r="152" spans="2:9" x14ac:dyDescent="0.25">
      <c r="B152" s="46">
        <f t="shared" si="0"/>
        <v>144</v>
      </c>
      <c r="C152" s="190">
        <f>IF('Kutatók listája'!G148&gt;1900,'Kutatók listája'!C148,0)</f>
        <v>0</v>
      </c>
      <c r="D152" s="197"/>
      <c r="E152" s="197"/>
      <c r="F152" s="199"/>
      <c r="G152" s="199"/>
      <c r="H152" s="199"/>
      <c r="I152" s="200"/>
    </row>
    <row r="153" spans="2:9" x14ac:dyDescent="0.25">
      <c r="B153" s="46">
        <f t="shared" si="0"/>
        <v>145</v>
      </c>
      <c r="C153" s="190">
        <f>IF('Kutatók listája'!G149&gt;1900,'Kutatók listája'!C149,0)</f>
        <v>0</v>
      </c>
      <c r="D153" s="197"/>
      <c r="E153" s="197"/>
      <c r="F153" s="199"/>
      <c r="G153" s="199"/>
      <c r="H153" s="199"/>
      <c r="I153" s="200"/>
    </row>
    <row r="154" spans="2:9" x14ac:dyDescent="0.25">
      <c r="B154" s="46">
        <f t="shared" si="0"/>
        <v>146</v>
      </c>
      <c r="C154" s="190">
        <f>IF('Kutatók listája'!G150&gt;1900,'Kutatók listája'!C150,0)</f>
        <v>0</v>
      </c>
      <c r="D154" s="197"/>
      <c r="E154" s="197"/>
      <c r="F154" s="199"/>
      <c r="G154" s="199"/>
      <c r="H154" s="199"/>
      <c r="I154" s="200"/>
    </row>
    <row r="155" spans="2:9" x14ac:dyDescent="0.25">
      <c r="B155" s="46">
        <f t="shared" si="0"/>
        <v>147</v>
      </c>
      <c r="C155" s="190">
        <f>IF('Kutatók listája'!G151&gt;1900,'Kutatók listája'!C151,0)</f>
        <v>0</v>
      </c>
      <c r="D155" s="197"/>
      <c r="E155" s="197"/>
      <c r="F155" s="199"/>
      <c r="G155" s="199"/>
      <c r="H155" s="199"/>
      <c r="I155" s="200"/>
    </row>
    <row r="156" spans="2:9" x14ac:dyDescent="0.25">
      <c r="B156" s="46">
        <f t="shared" si="0"/>
        <v>148</v>
      </c>
      <c r="C156" s="190">
        <f>IF('Kutatók listája'!G152&gt;1900,'Kutatók listája'!C152,0)</f>
        <v>0</v>
      </c>
      <c r="D156" s="197"/>
      <c r="E156" s="197"/>
      <c r="F156" s="199"/>
      <c r="G156" s="199"/>
      <c r="H156" s="199"/>
      <c r="I156" s="200"/>
    </row>
    <row r="157" spans="2:9" x14ac:dyDescent="0.25">
      <c r="B157" s="46">
        <f t="shared" si="0"/>
        <v>149</v>
      </c>
      <c r="C157" s="190">
        <f>IF('Kutatók listája'!G153&gt;1900,'Kutatók listája'!C153,0)</f>
        <v>0</v>
      </c>
      <c r="D157" s="197"/>
      <c r="E157" s="197"/>
      <c r="F157" s="199"/>
      <c r="G157" s="199"/>
      <c r="H157" s="199"/>
      <c r="I157" s="200"/>
    </row>
    <row r="158" spans="2:9" x14ac:dyDescent="0.25">
      <c r="B158" s="46">
        <f t="shared" si="0"/>
        <v>150</v>
      </c>
      <c r="C158" s="190">
        <f>IF('Kutatók listája'!G154&gt;1900,'Kutatók listája'!C154,0)</f>
        <v>0</v>
      </c>
      <c r="D158" s="197"/>
      <c r="E158" s="197"/>
      <c r="F158" s="199"/>
      <c r="G158" s="199"/>
      <c r="H158" s="199"/>
      <c r="I158" s="200"/>
    </row>
    <row r="159" spans="2:9" x14ac:dyDescent="0.25">
      <c r="B159" s="46">
        <f t="shared" si="0"/>
        <v>151</v>
      </c>
      <c r="C159" s="190">
        <f>IF('Kutatók listája'!G155&gt;1900,'Kutatók listája'!C155,0)</f>
        <v>0</v>
      </c>
      <c r="D159" s="197"/>
      <c r="E159" s="197"/>
      <c r="F159" s="199"/>
      <c r="G159" s="199"/>
      <c r="H159" s="199"/>
      <c r="I159" s="200"/>
    </row>
    <row r="160" spans="2:9" x14ac:dyDescent="0.25">
      <c r="B160" s="46">
        <f t="shared" si="0"/>
        <v>152</v>
      </c>
      <c r="C160" s="190">
        <f>IF('Kutatók listája'!G156&gt;1900,'Kutatók listája'!C156,0)</f>
        <v>0</v>
      </c>
      <c r="D160" s="197"/>
      <c r="E160" s="197"/>
      <c r="F160" s="199"/>
      <c r="G160" s="199"/>
      <c r="H160" s="199"/>
      <c r="I160" s="200"/>
    </row>
    <row r="161" spans="2:9" x14ac:dyDescent="0.25">
      <c r="B161" s="46">
        <f t="shared" si="0"/>
        <v>153</v>
      </c>
      <c r="C161" s="190">
        <f>IF('Kutatók listája'!G157&gt;1900,'Kutatók listája'!C157,0)</f>
        <v>0</v>
      </c>
      <c r="D161" s="197"/>
      <c r="E161" s="197"/>
      <c r="F161" s="199"/>
      <c r="G161" s="199"/>
      <c r="H161" s="199"/>
      <c r="I161" s="200"/>
    </row>
    <row r="162" spans="2:9" x14ac:dyDescent="0.25">
      <c r="B162" s="46">
        <f t="shared" si="0"/>
        <v>154</v>
      </c>
      <c r="C162" s="190">
        <f>IF('Kutatók listája'!G158&gt;1900,'Kutatók listája'!C158,0)</f>
        <v>0</v>
      </c>
      <c r="D162" s="197"/>
      <c r="E162" s="197"/>
      <c r="F162" s="199"/>
      <c r="G162" s="199"/>
      <c r="H162" s="199"/>
      <c r="I162" s="200"/>
    </row>
    <row r="163" spans="2:9" x14ac:dyDescent="0.25">
      <c r="B163" s="46">
        <f t="shared" si="0"/>
        <v>155</v>
      </c>
      <c r="C163" s="190">
        <f>IF('Kutatók listája'!G159&gt;1900,'Kutatók listája'!C159,0)</f>
        <v>0</v>
      </c>
      <c r="D163" s="197"/>
      <c r="E163" s="197"/>
      <c r="F163" s="199"/>
      <c r="G163" s="199"/>
      <c r="H163" s="199"/>
      <c r="I163" s="200"/>
    </row>
    <row r="164" spans="2:9" x14ac:dyDescent="0.25">
      <c r="B164" s="46">
        <f t="shared" si="0"/>
        <v>156</v>
      </c>
      <c r="C164" s="190">
        <f>IF('Kutatók listája'!G160&gt;1900,'Kutatók listája'!C160,0)</f>
        <v>0</v>
      </c>
      <c r="D164" s="197"/>
      <c r="E164" s="197"/>
      <c r="F164" s="199"/>
      <c r="G164" s="199"/>
      <c r="H164" s="199"/>
      <c r="I164" s="200"/>
    </row>
    <row r="165" spans="2:9" x14ac:dyDescent="0.25">
      <c r="B165" s="46">
        <f t="shared" si="0"/>
        <v>157</v>
      </c>
      <c r="C165" s="190">
        <f>IF('Kutatók listája'!G161&gt;1900,'Kutatók listája'!C161,0)</f>
        <v>0</v>
      </c>
      <c r="D165" s="197"/>
      <c r="E165" s="197"/>
      <c r="F165" s="199"/>
      <c r="G165" s="199"/>
      <c r="H165" s="199"/>
      <c r="I165" s="200"/>
    </row>
    <row r="166" spans="2:9" x14ac:dyDescent="0.25">
      <c r="B166" s="46">
        <f t="shared" si="0"/>
        <v>158</v>
      </c>
      <c r="C166" s="190">
        <f>IF('Kutatók listája'!G162&gt;1900,'Kutatók listája'!C162,0)</f>
        <v>0</v>
      </c>
      <c r="D166" s="197"/>
      <c r="E166" s="197"/>
      <c r="F166" s="199"/>
      <c r="G166" s="199"/>
      <c r="H166" s="199"/>
      <c r="I166" s="200"/>
    </row>
    <row r="167" spans="2:9" x14ac:dyDescent="0.25">
      <c r="B167" s="46">
        <f t="shared" si="0"/>
        <v>159</v>
      </c>
      <c r="C167" s="190">
        <f>IF('Kutatók listája'!G163&gt;1900,'Kutatók listája'!C163,0)</f>
        <v>0</v>
      </c>
      <c r="D167" s="197"/>
      <c r="E167" s="197"/>
      <c r="F167" s="199"/>
      <c r="G167" s="199"/>
      <c r="H167" s="199"/>
      <c r="I167" s="200"/>
    </row>
    <row r="168" spans="2:9" x14ac:dyDescent="0.25">
      <c r="B168" s="46">
        <f t="shared" si="0"/>
        <v>160</v>
      </c>
      <c r="C168" s="190">
        <f>IF('Kutatók listája'!G164&gt;1900,'Kutatók listája'!C164,0)</f>
        <v>0</v>
      </c>
      <c r="D168" s="197"/>
      <c r="E168" s="197"/>
      <c r="F168" s="199"/>
      <c r="G168" s="199"/>
      <c r="H168" s="199"/>
      <c r="I168" s="200"/>
    </row>
    <row r="169" spans="2:9" x14ac:dyDescent="0.25">
      <c r="B169" s="46">
        <f t="shared" si="0"/>
        <v>161</v>
      </c>
      <c r="C169" s="190">
        <f>IF('Kutatók listája'!G165&gt;1900,'Kutatók listája'!C165,0)</f>
        <v>0</v>
      </c>
      <c r="D169" s="197"/>
      <c r="E169" s="197"/>
      <c r="F169" s="199"/>
      <c r="G169" s="199"/>
      <c r="H169" s="199"/>
      <c r="I169" s="200"/>
    </row>
    <row r="170" spans="2:9" x14ac:dyDescent="0.25">
      <c r="B170" s="46">
        <f t="shared" si="0"/>
        <v>162</v>
      </c>
      <c r="C170" s="190">
        <f>IF('Kutatók listája'!G166&gt;1900,'Kutatók listája'!C166,0)</f>
        <v>0</v>
      </c>
      <c r="D170" s="197"/>
      <c r="E170" s="197"/>
      <c r="F170" s="199"/>
      <c r="G170" s="199"/>
      <c r="H170" s="199"/>
      <c r="I170" s="200"/>
    </row>
    <row r="171" spans="2:9" x14ac:dyDescent="0.25">
      <c r="B171" s="46">
        <f t="shared" si="0"/>
        <v>163</v>
      </c>
      <c r="C171" s="190">
        <f>IF('Kutatók listája'!G167&gt;1900,'Kutatók listája'!C167,0)</f>
        <v>0</v>
      </c>
      <c r="D171" s="197"/>
      <c r="E171" s="197"/>
      <c r="F171" s="199"/>
      <c r="G171" s="199"/>
      <c r="H171" s="199"/>
      <c r="I171" s="200"/>
    </row>
    <row r="172" spans="2:9" x14ac:dyDescent="0.25">
      <c r="B172" s="46">
        <f t="shared" si="0"/>
        <v>164</v>
      </c>
      <c r="C172" s="190">
        <f>IF('Kutatók listája'!G168&gt;1900,'Kutatók listája'!C168,0)</f>
        <v>0</v>
      </c>
      <c r="D172" s="197"/>
      <c r="E172" s="197"/>
      <c r="F172" s="199"/>
      <c r="G172" s="199"/>
      <c r="H172" s="199"/>
      <c r="I172" s="200"/>
    </row>
    <row r="173" spans="2:9" x14ac:dyDescent="0.25">
      <c r="B173" s="46">
        <f t="shared" si="0"/>
        <v>165</v>
      </c>
      <c r="C173" s="190">
        <f>IF('Kutatók listája'!G169&gt;1900,'Kutatók listája'!C169,0)</f>
        <v>0</v>
      </c>
      <c r="D173" s="197"/>
      <c r="E173" s="197"/>
      <c r="F173" s="199"/>
      <c r="G173" s="199"/>
      <c r="H173" s="199"/>
      <c r="I173" s="200"/>
    </row>
    <row r="174" spans="2:9" x14ac:dyDescent="0.25">
      <c r="B174" s="46">
        <f t="shared" si="0"/>
        <v>166</v>
      </c>
      <c r="C174" s="190">
        <f>IF('Kutatók listája'!G170&gt;1900,'Kutatók listája'!C170,0)</f>
        <v>0</v>
      </c>
      <c r="D174" s="197"/>
      <c r="E174" s="197"/>
      <c r="F174" s="199"/>
      <c r="G174" s="199"/>
      <c r="H174" s="199"/>
      <c r="I174" s="200"/>
    </row>
    <row r="175" spans="2:9" x14ac:dyDescent="0.25">
      <c r="B175" s="46">
        <f t="shared" si="0"/>
        <v>167</v>
      </c>
      <c r="C175" s="190">
        <f>IF('Kutatók listája'!G171&gt;1900,'Kutatók listája'!C171,0)</f>
        <v>0</v>
      </c>
      <c r="D175" s="197"/>
      <c r="E175" s="197"/>
      <c r="F175" s="199"/>
      <c r="G175" s="199"/>
      <c r="H175" s="199"/>
      <c r="I175" s="200"/>
    </row>
    <row r="176" spans="2:9" x14ac:dyDescent="0.25">
      <c r="B176" s="46">
        <f t="shared" si="0"/>
        <v>168</v>
      </c>
      <c r="C176" s="190">
        <f>IF('Kutatók listája'!G172&gt;1900,'Kutatók listája'!C172,0)</f>
        <v>0</v>
      </c>
      <c r="D176" s="197"/>
      <c r="E176" s="197"/>
      <c r="F176" s="199"/>
      <c r="G176" s="199"/>
      <c r="H176" s="199"/>
      <c r="I176" s="200"/>
    </row>
    <row r="177" spans="2:9" x14ac:dyDescent="0.25">
      <c r="B177" s="46">
        <f t="shared" si="0"/>
        <v>169</v>
      </c>
      <c r="C177" s="190">
        <f>IF('Kutatók listája'!G173&gt;1900,'Kutatók listája'!C173,0)</f>
        <v>0</v>
      </c>
      <c r="D177" s="197"/>
      <c r="E177" s="197"/>
      <c r="F177" s="199"/>
      <c r="G177" s="199"/>
      <c r="H177" s="199"/>
      <c r="I177" s="200"/>
    </row>
    <row r="178" spans="2:9" x14ac:dyDescent="0.25">
      <c r="B178" s="46">
        <f t="shared" si="0"/>
        <v>170</v>
      </c>
      <c r="C178" s="190">
        <f>IF('Kutatók listája'!G174&gt;1900,'Kutatók listája'!C174,0)</f>
        <v>0</v>
      </c>
      <c r="D178" s="197"/>
      <c r="E178" s="197"/>
      <c r="F178" s="199"/>
      <c r="G178" s="199"/>
      <c r="H178" s="199"/>
      <c r="I178" s="200"/>
    </row>
    <row r="179" spans="2:9" x14ac:dyDescent="0.25">
      <c r="B179" s="46">
        <f t="shared" si="0"/>
        <v>171</v>
      </c>
      <c r="C179" s="190">
        <f>IF('Kutatók listája'!G175&gt;1900,'Kutatók listája'!C175,0)</f>
        <v>0</v>
      </c>
      <c r="D179" s="197"/>
      <c r="E179" s="197"/>
      <c r="F179" s="199"/>
      <c r="G179" s="199"/>
      <c r="H179" s="199"/>
      <c r="I179" s="200"/>
    </row>
    <row r="180" spans="2:9" x14ac:dyDescent="0.25">
      <c r="B180" s="46">
        <f t="shared" si="0"/>
        <v>172</v>
      </c>
      <c r="C180" s="190">
        <f>IF('Kutatók listája'!G176&gt;1900,'Kutatók listája'!C176,0)</f>
        <v>0</v>
      </c>
      <c r="D180" s="197"/>
      <c r="E180" s="197"/>
      <c r="F180" s="199"/>
      <c r="G180" s="199"/>
      <c r="H180" s="199"/>
      <c r="I180" s="200"/>
    </row>
    <row r="181" spans="2:9" x14ac:dyDescent="0.25">
      <c r="B181" s="46">
        <f t="shared" si="0"/>
        <v>173</v>
      </c>
      <c r="C181" s="190">
        <f>IF('Kutatók listája'!G177&gt;1900,'Kutatók listája'!C177,0)</f>
        <v>0</v>
      </c>
      <c r="D181" s="197"/>
      <c r="E181" s="197"/>
      <c r="F181" s="199"/>
      <c r="G181" s="199"/>
      <c r="H181" s="199"/>
      <c r="I181" s="200"/>
    </row>
    <row r="182" spans="2:9" x14ac:dyDescent="0.25">
      <c r="B182" s="46">
        <f t="shared" si="0"/>
        <v>174</v>
      </c>
      <c r="C182" s="190">
        <f>IF('Kutatók listája'!G178&gt;1900,'Kutatók listája'!C178,0)</f>
        <v>0</v>
      </c>
      <c r="D182" s="197"/>
      <c r="E182" s="197"/>
      <c r="F182" s="199"/>
      <c r="G182" s="199"/>
      <c r="H182" s="199"/>
      <c r="I182" s="200"/>
    </row>
    <row r="183" spans="2:9" x14ac:dyDescent="0.25">
      <c r="B183" s="46">
        <f t="shared" si="0"/>
        <v>175</v>
      </c>
      <c r="C183" s="190">
        <f>IF('Kutatók listája'!G179&gt;1900,'Kutatók listája'!C179,0)</f>
        <v>0</v>
      </c>
      <c r="D183" s="197"/>
      <c r="E183" s="197"/>
      <c r="F183" s="199"/>
      <c r="G183" s="199"/>
      <c r="H183" s="199"/>
      <c r="I183" s="200"/>
    </row>
    <row r="184" spans="2:9" x14ac:dyDescent="0.25">
      <c r="B184" s="46">
        <f t="shared" si="0"/>
        <v>176</v>
      </c>
      <c r="C184" s="190">
        <f>IF('Kutatók listája'!G180&gt;1900,'Kutatók listája'!C180,0)</f>
        <v>0</v>
      </c>
      <c r="D184" s="197"/>
      <c r="E184" s="197"/>
      <c r="F184" s="199"/>
      <c r="G184" s="199"/>
      <c r="H184" s="199"/>
      <c r="I184" s="200"/>
    </row>
    <row r="185" spans="2:9" x14ac:dyDescent="0.25">
      <c r="B185" s="46">
        <f t="shared" si="0"/>
        <v>177</v>
      </c>
      <c r="C185" s="190">
        <f>IF('Kutatók listája'!G181&gt;1900,'Kutatók listája'!C181,0)</f>
        <v>0</v>
      </c>
      <c r="D185" s="197"/>
      <c r="E185" s="197"/>
      <c r="F185" s="199"/>
      <c r="G185" s="199"/>
      <c r="H185" s="199"/>
      <c r="I185" s="200"/>
    </row>
    <row r="186" spans="2:9" x14ac:dyDescent="0.25">
      <c r="B186" s="46">
        <f t="shared" si="0"/>
        <v>178</v>
      </c>
      <c r="C186" s="190">
        <f>IF('Kutatók listája'!G182&gt;1900,'Kutatók listája'!C182,0)</f>
        <v>0</v>
      </c>
      <c r="D186" s="197"/>
      <c r="E186" s="197"/>
      <c r="F186" s="199"/>
      <c r="G186" s="199"/>
      <c r="H186" s="199"/>
      <c r="I186" s="200"/>
    </row>
    <row r="187" spans="2:9" x14ac:dyDescent="0.25">
      <c r="B187" s="46">
        <f t="shared" si="0"/>
        <v>179</v>
      </c>
      <c r="C187" s="190">
        <f>IF('Kutatók listája'!G183&gt;1900,'Kutatók listája'!C183,0)</f>
        <v>0</v>
      </c>
      <c r="D187" s="197"/>
      <c r="E187" s="197"/>
      <c r="F187" s="199"/>
      <c r="G187" s="199"/>
      <c r="H187" s="199"/>
      <c r="I187" s="200"/>
    </row>
    <row r="188" spans="2:9" x14ac:dyDescent="0.25">
      <c r="B188" s="46">
        <f t="shared" si="0"/>
        <v>180</v>
      </c>
      <c r="C188" s="190">
        <f>IF('Kutatók listája'!G184&gt;1900,'Kutatók listája'!C184,0)</f>
        <v>0</v>
      </c>
      <c r="D188" s="197"/>
      <c r="E188" s="197"/>
      <c r="F188" s="199"/>
      <c r="G188" s="199"/>
      <c r="H188" s="199"/>
      <c r="I188" s="200"/>
    </row>
    <row r="189" spans="2:9" x14ac:dyDescent="0.25">
      <c r="B189" s="46">
        <f t="shared" si="0"/>
        <v>181</v>
      </c>
      <c r="C189" s="190">
        <f>IF('Kutatók listája'!G185&gt;1900,'Kutatók listája'!C185,0)</f>
        <v>0</v>
      </c>
      <c r="D189" s="197"/>
      <c r="E189" s="197"/>
      <c r="F189" s="199"/>
      <c r="G189" s="199"/>
      <c r="H189" s="199"/>
      <c r="I189" s="200"/>
    </row>
    <row r="190" spans="2:9" x14ac:dyDescent="0.25">
      <c r="B190" s="46">
        <f t="shared" si="0"/>
        <v>182</v>
      </c>
      <c r="C190" s="190">
        <f>IF('Kutatók listája'!G186&gt;1900,'Kutatók listája'!C186,0)</f>
        <v>0</v>
      </c>
      <c r="D190" s="197"/>
      <c r="E190" s="197"/>
      <c r="F190" s="199"/>
      <c r="G190" s="199"/>
      <c r="H190" s="199"/>
      <c r="I190" s="200"/>
    </row>
    <row r="191" spans="2:9" x14ac:dyDescent="0.25">
      <c r="B191" s="46">
        <f t="shared" si="0"/>
        <v>183</v>
      </c>
      <c r="C191" s="190">
        <f>IF('Kutatók listája'!G187&gt;1900,'Kutatók listája'!C187,0)</f>
        <v>0</v>
      </c>
      <c r="D191" s="197"/>
      <c r="E191" s="197"/>
      <c r="F191" s="199"/>
      <c r="G191" s="199"/>
      <c r="H191" s="199"/>
      <c r="I191" s="200"/>
    </row>
    <row r="192" spans="2:9" x14ac:dyDescent="0.25">
      <c r="B192" s="46">
        <f t="shared" si="0"/>
        <v>184</v>
      </c>
      <c r="C192" s="190">
        <f>IF('Kutatók listája'!G188&gt;1900,'Kutatók listája'!C188,0)</f>
        <v>0</v>
      </c>
      <c r="D192" s="197"/>
      <c r="E192" s="197"/>
      <c r="F192" s="199"/>
      <c r="G192" s="199"/>
      <c r="H192" s="199"/>
      <c r="I192" s="200"/>
    </row>
    <row r="193" spans="2:9" x14ac:dyDescent="0.25">
      <c r="B193" s="46">
        <f t="shared" si="0"/>
        <v>185</v>
      </c>
      <c r="C193" s="190">
        <f>IF('Kutatók listája'!G189&gt;1900,'Kutatók listája'!C189,0)</f>
        <v>0</v>
      </c>
      <c r="D193" s="197"/>
      <c r="E193" s="197"/>
      <c r="F193" s="199"/>
      <c r="G193" s="199"/>
      <c r="H193" s="199"/>
      <c r="I193" s="200"/>
    </row>
    <row r="194" spans="2:9" x14ac:dyDescent="0.25">
      <c r="B194" s="46">
        <f t="shared" si="0"/>
        <v>186</v>
      </c>
      <c r="C194" s="190">
        <f>IF('Kutatók listája'!G190&gt;1900,'Kutatók listája'!C190,0)</f>
        <v>0</v>
      </c>
      <c r="D194" s="197"/>
      <c r="E194" s="197"/>
      <c r="F194" s="199"/>
      <c r="G194" s="199"/>
      <c r="H194" s="199"/>
      <c r="I194" s="200"/>
    </row>
    <row r="195" spans="2:9" x14ac:dyDescent="0.25">
      <c r="B195" s="46">
        <f t="shared" si="0"/>
        <v>187</v>
      </c>
      <c r="C195" s="190">
        <f>IF('Kutatók listája'!G191&gt;1900,'Kutatók listája'!C191,0)</f>
        <v>0</v>
      </c>
      <c r="D195" s="197"/>
      <c r="E195" s="197"/>
      <c r="F195" s="199"/>
      <c r="G195" s="199"/>
      <c r="H195" s="199"/>
      <c r="I195" s="200"/>
    </row>
    <row r="196" spans="2:9" x14ac:dyDescent="0.25">
      <c r="B196" s="46">
        <f t="shared" si="0"/>
        <v>188</v>
      </c>
      <c r="C196" s="190">
        <f>IF('Kutatók listája'!G192&gt;1900,'Kutatók listája'!C192,0)</f>
        <v>0</v>
      </c>
      <c r="D196" s="197"/>
      <c r="E196" s="197"/>
      <c r="F196" s="199"/>
      <c r="G196" s="199"/>
      <c r="H196" s="199"/>
      <c r="I196" s="200"/>
    </row>
    <row r="197" spans="2:9" x14ac:dyDescent="0.25">
      <c r="B197" s="46">
        <f t="shared" si="0"/>
        <v>189</v>
      </c>
      <c r="C197" s="190">
        <f>IF('Kutatók listája'!G193&gt;1900,'Kutatók listája'!C193,0)</f>
        <v>0</v>
      </c>
      <c r="D197" s="197"/>
      <c r="E197" s="197"/>
      <c r="F197" s="199"/>
      <c r="G197" s="199"/>
      <c r="H197" s="199"/>
      <c r="I197" s="200"/>
    </row>
    <row r="198" spans="2:9" x14ac:dyDescent="0.25">
      <c r="B198" s="46">
        <f t="shared" si="0"/>
        <v>190</v>
      </c>
      <c r="C198" s="190">
        <f>IF('Kutatók listája'!G194&gt;1900,'Kutatók listája'!C194,0)</f>
        <v>0</v>
      </c>
      <c r="D198" s="197"/>
      <c r="E198" s="197"/>
      <c r="F198" s="199"/>
      <c r="G198" s="199"/>
      <c r="H198" s="199"/>
      <c r="I198" s="200"/>
    </row>
    <row r="199" spans="2:9" x14ac:dyDescent="0.25">
      <c r="B199" s="46">
        <f t="shared" si="0"/>
        <v>191</v>
      </c>
      <c r="C199" s="190">
        <f>IF('Kutatók listája'!G195&gt;1900,'Kutatók listája'!C195,0)</f>
        <v>0</v>
      </c>
      <c r="D199" s="197"/>
      <c r="E199" s="197"/>
      <c r="F199" s="199"/>
      <c r="G199" s="199"/>
      <c r="H199" s="199"/>
      <c r="I199" s="200"/>
    </row>
    <row r="200" spans="2:9" x14ac:dyDescent="0.25">
      <c r="B200" s="46">
        <f t="shared" si="0"/>
        <v>192</v>
      </c>
      <c r="C200" s="190">
        <f>IF('Kutatók listája'!G196&gt;1900,'Kutatók listája'!C196,0)</f>
        <v>0</v>
      </c>
      <c r="D200" s="197"/>
      <c r="E200" s="197"/>
      <c r="F200" s="199"/>
      <c r="G200" s="199"/>
      <c r="H200" s="199"/>
      <c r="I200" s="200"/>
    </row>
    <row r="201" spans="2:9" x14ac:dyDescent="0.25">
      <c r="B201" s="46">
        <f t="shared" si="0"/>
        <v>193</v>
      </c>
      <c r="C201" s="190">
        <f>IF('Kutatók listája'!G197&gt;1900,'Kutatók listája'!C197,0)</f>
        <v>0</v>
      </c>
      <c r="D201" s="197"/>
      <c r="E201" s="197"/>
      <c r="F201" s="199"/>
      <c r="G201" s="199"/>
      <c r="H201" s="199"/>
      <c r="I201" s="200"/>
    </row>
    <row r="202" spans="2:9" x14ac:dyDescent="0.25">
      <c r="B202" s="46">
        <f t="shared" si="0"/>
        <v>194</v>
      </c>
      <c r="C202" s="190">
        <f>IF('Kutatók listája'!G198&gt;1900,'Kutatók listája'!C198,0)</f>
        <v>0</v>
      </c>
      <c r="D202" s="197"/>
      <c r="E202" s="197"/>
      <c r="F202" s="199"/>
      <c r="G202" s="199"/>
      <c r="H202" s="199"/>
      <c r="I202" s="200"/>
    </row>
    <row r="203" spans="2:9" x14ac:dyDescent="0.25">
      <c r="B203" s="46">
        <f t="shared" si="0"/>
        <v>195</v>
      </c>
      <c r="C203" s="190">
        <f>IF('Kutatók listája'!G199&gt;1900,'Kutatók listája'!C199,0)</f>
        <v>0</v>
      </c>
      <c r="D203" s="197"/>
      <c r="E203" s="197"/>
      <c r="F203" s="199"/>
      <c r="G203" s="199"/>
      <c r="H203" s="199"/>
      <c r="I203" s="200"/>
    </row>
    <row r="204" spans="2:9" x14ac:dyDescent="0.25">
      <c r="B204" s="46">
        <f t="shared" si="0"/>
        <v>196</v>
      </c>
      <c r="C204" s="190">
        <f>IF('Kutatók listája'!G200&gt;1900,'Kutatók listája'!C200,0)</f>
        <v>0</v>
      </c>
      <c r="D204" s="197"/>
      <c r="E204" s="197"/>
      <c r="F204" s="199"/>
      <c r="G204" s="199"/>
      <c r="H204" s="199"/>
      <c r="I204" s="200"/>
    </row>
    <row r="205" spans="2:9" x14ac:dyDescent="0.25">
      <c r="B205" s="46">
        <f t="shared" si="0"/>
        <v>197</v>
      </c>
      <c r="C205" s="190">
        <f>IF('Kutatók listája'!G201&gt;1900,'Kutatók listája'!C201,0)</f>
        <v>0</v>
      </c>
      <c r="D205" s="197"/>
      <c r="E205" s="197"/>
      <c r="F205" s="199"/>
      <c r="G205" s="199"/>
      <c r="H205" s="199"/>
      <c r="I205" s="200"/>
    </row>
    <row r="206" spans="2:9" x14ac:dyDescent="0.25">
      <c r="B206" s="46">
        <f t="shared" si="0"/>
        <v>198</v>
      </c>
      <c r="C206" s="190">
        <f>IF('Kutatók listája'!G202&gt;1900,'Kutatók listája'!C202,0)</f>
        <v>0</v>
      </c>
      <c r="D206" s="197"/>
      <c r="E206" s="197"/>
      <c r="F206" s="199"/>
      <c r="G206" s="199"/>
      <c r="H206" s="199"/>
      <c r="I206" s="200"/>
    </row>
    <row r="207" spans="2:9" x14ac:dyDescent="0.25">
      <c r="B207" s="46">
        <f t="shared" si="0"/>
        <v>199</v>
      </c>
      <c r="C207" s="190">
        <f>IF('Kutatók listája'!G203&gt;1900,'Kutatók listája'!C203,0)</f>
        <v>0</v>
      </c>
      <c r="D207" s="197"/>
      <c r="E207" s="197"/>
      <c r="F207" s="199"/>
      <c r="G207" s="199"/>
      <c r="H207" s="199"/>
      <c r="I207" s="200"/>
    </row>
    <row r="208" spans="2:9" x14ac:dyDescent="0.25">
      <c r="B208" s="46">
        <f t="shared" si="0"/>
        <v>200</v>
      </c>
      <c r="C208" s="190">
        <f>IF('Kutatók listája'!G204&gt;1900,'Kutatók listája'!C204,0)</f>
        <v>0</v>
      </c>
      <c r="D208" s="197"/>
      <c r="E208" s="197"/>
      <c r="F208" s="199"/>
      <c r="G208" s="199"/>
      <c r="H208" s="199"/>
      <c r="I208" s="200"/>
    </row>
    <row r="209" spans="2:9" x14ac:dyDescent="0.25">
      <c r="B209" s="46">
        <f t="shared" si="0"/>
        <v>201</v>
      </c>
      <c r="C209" s="190">
        <f>IF('Kutatók listája'!G205&gt;1900,'Kutatók listája'!C205,0)</f>
        <v>0</v>
      </c>
      <c r="D209" s="197"/>
      <c r="E209" s="197"/>
      <c r="F209" s="199"/>
      <c r="G209" s="199"/>
      <c r="H209" s="199"/>
      <c r="I209" s="200"/>
    </row>
    <row r="210" spans="2:9" x14ac:dyDescent="0.25">
      <c r="B210" s="46">
        <f t="shared" si="0"/>
        <v>202</v>
      </c>
      <c r="C210" s="190">
        <f>IF('Kutatók listája'!G206&gt;1900,'Kutatók listája'!C206,0)</f>
        <v>0</v>
      </c>
      <c r="D210" s="197"/>
      <c r="E210" s="197"/>
      <c r="F210" s="199"/>
      <c r="G210" s="199"/>
      <c r="H210" s="199"/>
      <c r="I210" s="200"/>
    </row>
    <row r="211" spans="2:9" x14ac:dyDescent="0.25">
      <c r="B211" s="46">
        <f t="shared" si="0"/>
        <v>203</v>
      </c>
      <c r="C211" s="190">
        <f>IF('Kutatók listája'!G207&gt;1900,'Kutatók listája'!C207,0)</f>
        <v>0</v>
      </c>
      <c r="D211" s="197"/>
      <c r="E211" s="197"/>
      <c r="F211" s="199"/>
      <c r="G211" s="199"/>
      <c r="H211" s="199"/>
      <c r="I211" s="200"/>
    </row>
    <row r="212" spans="2:9" x14ac:dyDescent="0.25">
      <c r="B212" s="46">
        <f t="shared" si="0"/>
        <v>204</v>
      </c>
      <c r="C212" s="190">
        <f>IF('Kutatók listája'!G208&gt;1900,'Kutatók listája'!C208,0)</f>
        <v>0</v>
      </c>
      <c r="D212" s="197"/>
      <c r="E212" s="197"/>
      <c r="F212" s="199"/>
      <c r="G212" s="199"/>
      <c r="H212" s="199"/>
      <c r="I212" s="200"/>
    </row>
    <row r="213" spans="2:9" x14ac:dyDescent="0.25">
      <c r="B213" s="46">
        <f t="shared" si="0"/>
        <v>205</v>
      </c>
      <c r="C213" s="190">
        <f>IF('Kutatók listája'!G209&gt;1900,'Kutatók listája'!C209,0)</f>
        <v>0</v>
      </c>
      <c r="D213" s="197"/>
      <c r="E213" s="197"/>
      <c r="F213" s="199"/>
      <c r="G213" s="199"/>
      <c r="H213" s="199"/>
      <c r="I213" s="200"/>
    </row>
    <row r="214" spans="2:9" x14ac:dyDescent="0.25">
      <c r="B214" s="46">
        <f t="shared" si="0"/>
        <v>206</v>
      </c>
      <c r="C214" s="190">
        <f>IF('Kutatók listája'!G210&gt;1900,'Kutatók listája'!C210,0)</f>
        <v>0</v>
      </c>
      <c r="D214" s="197"/>
      <c r="E214" s="197"/>
      <c r="F214" s="199"/>
      <c r="G214" s="199"/>
      <c r="H214" s="199"/>
      <c r="I214" s="200"/>
    </row>
    <row r="215" spans="2:9" x14ac:dyDescent="0.25">
      <c r="B215" s="46">
        <f t="shared" si="0"/>
        <v>207</v>
      </c>
      <c r="C215" s="190">
        <f>IF('Kutatók listája'!G211&gt;1900,'Kutatók listája'!C211,0)</f>
        <v>0</v>
      </c>
      <c r="D215" s="197"/>
      <c r="E215" s="197"/>
      <c r="F215" s="199"/>
      <c r="G215" s="199"/>
      <c r="H215" s="199"/>
      <c r="I215" s="200"/>
    </row>
    <row r="216" spans="2:9" x14ac:dyDescent="0.25">
      <c r="B216" s="46">
        <f t="shared" si="0"/>
        <v>208</v>
      </c>
      <c r="C216" s="190">
        <f>IF('Kutatók listája'!G212&gt;1900,'Kutatók listája'!C212,0)</f>
        <v>0</v>
      </c>
      <c r="D216" s="197"/>
      <c r="E216" s="197"/>
      <c r="F216" s="199"/>
      <c r="G216" s="199"/>
      <c r="H216" s="199"/>
      <c r="I216" s="200"/>
    </row>
    <row r="217" spans="2:9" x14ac:dyDescent="0.25">
      <c r="B217" s="46">
        <f t="shared" si="0"/>
        <v>209</v>
      </c>
      <c r="C217" s="190">
        <f>IF('Kutatók listája'!G213&gt;1900,'Kutatók listája'!C213,0)</f>
        <v>0</v>
      </c>
      <c r="D217" s="197"/>
      <c r="E217" s="197"/>
      <c r="F217" s="199"/>
      <c r="G217" s="199"/>
      <c r="H217" s="199"/>
      <c r="I217" s="200"/>
    </row>
    <row r="218" spans="2:9" x14ac:dyDescent="0.25">
      <c r="B218" s="46">
        <f t="shared" si="0"/>
        <v>210</v>
      </c>
      <c r="C218" s="190">
        <f>IF('Kutatók listája'!G214&gt;1900,'Kutatók listája'!C214,0)</f>
        <v>0</v>
      </c>
      <c r="D218" s="197"/>
      <c r="E218" s="197"/>
      <c r="F218" s="199"/>
      <c r="G218" s="199"/>
      <c r="H218" s="199"/>
      <c r="I218" s="200"/>
    </row>
    <row r="219" spans="2:9" x14ac:dyDescent="0.25">
      <c r="B219" s="46">
        <f t="shared" si="0"/>
        <v>211</v>
      </c>
      <c r="C219" s="190">
        <f>IF('Kutatók listája'!G215&gt;1900,'Kutatók listája'!C215,0)</f>
        <v>0</v>
      </c>
      <c r="D219" s="197"/>
      <c r="E219" s="197"/>
      <c r="F219" s="199"/>
      <c r="G219" s="199"/>
      <c r="H219" s="199"/>
      <c r="I219" s="200"/>
    </row>
    <row r="220" spans="2:9" x14ac:dyDescent="0.25">
      <c r="B220" s="46">
        <f t="shared" si="0"/>
        <v>212</v>
      </c>
      <c r="C220" s="190">
        <f>IF('Kutatók listája'!G216&gt;1900,'Kutatók listája'!C216,0)</f>
        <v>0</v>
      </c>
      <c r="D220" s="197"/>
      <c r="E220" s="197"/>
      <c r="F220" s="199"/>
      <c r="G220" s="199"/>
      <c r="H220" s="199"/>
      <c r="I220" s="200"/>
    </row>
    <row r="221" spans="2:9" x14ac:dyDescent="0.25">
      <c r="B221" s="46">
        <f t="shared" si="0"/>
        <v>213</v>
      </c>
      <c r="C221" s="190">
        <f>IF('Kutatók listája'!G217&gt;1900,'Kutatók listája'!C217,0)</f>
        <v>0</v>
      </c>
      <c r="D221" s="197"/>
      <c r="E221" s="197"/>
      <c r="F221" s="199"/>
      <c r="G221" s="199"/>
      <c r="H221" s="199"/>
      <c r="I221" s="200"/>
    </row>
    <row r="222" spans="2:9" x14ac:dyDescent="0.25">
      <c r="B222" s="46">
        <f t="shared" si="0"/>
        <v>214</v>
      </c>
      <c r="C222" s="190">
        <f>IF('Kutatók listája'!G218&gt;1900,'Kutatók listája'!C218,0)</f>
        <v>0</v>
      </c>
      <c r="D222" s="197"/>
      <c r="E222" s="197"/>
      <c r="F222" s="199"/>
      <c r="G222" s="199"/>
      <c r="H222" s="199"/>
      <c r="I222" s="200"/>
    </row>
    <row r="223" spans="2:9" x14ac:dyDescent="0.25">
      <c r="B223" s="46">
        <f t="shared" si="0"/>
        <v>215</v>
      </c>
      <c r="C223" s="190">
        <f>IF('Kutatók listája'!G219&gt;1900,'Kutatók listája'!C219,0)</f>
        <v>0</v>
      </c>
      <c r="D223" s="197"/>
      <c r="E223" s="197"/>
      <c r="F223" s="199"/>
      <c r="G223" s="199"/>
      <c r="H223" s="199"/>
      <c r="I223" s="200"/>
    </row>
    <row r="224" spans="2:9" x14ac:dyDescent="0.25">
      <c r="B224" s="46">
        <f t="shared" si="0"/>
        <v>216</v>
      </c>
      <c r="C224" s="190">
        <f>IF('Kutatók listája'!G220&gt;1900,'Kutatók listája'!C220,0)</f>
        <v>0</v>
      </c>
      <c r="D224" s="197"/>
      <c r="E224" s="197"/>
      <c r="F224" s="199"/>
      <c r="G224" s="199"/>
      <c r="H224" s="199"/>
      <c r="I224" s="200"/>
    </row>
    <row r="225" spans="2:9" x14ac:dyDescent="0.25">
      <c r="B225" s="46">
        <f t="shared" si="0"/>
        <v>217</v>
      </c>
      <c r="C225" s="190">
        <f>IF('Kutatók listája'!G221&gt;1900,'Kutatók listája'!C221,0)</f>
        <v>0</v>
      </c>
      <c r="D225" s="197"/>
      <c r="E225" s="197"/>
      <c r="F225" s="199"/>
      <c r="G225" s="199"/>
      <c r="H225" s="199"/>
      <c r="I225" s="200"/>
    </row>
    <row r="226" spans="2:9" x14ac:dyDescent="0.25">
      <c r="B226" s="46">
        <f t="shared" si="0"/>
        <v>218</v>
      </c>
      <c r="C226" s="190">
        <f>IF('Kutatók listája'!G222&gt;1900,'Kutatók listája'!C222,0)</f>
        <v>0</v>
      </c>
      <c r="D226" s="197"/>
      <c r="E226" s="197"/>
      <c r="F226" s="199"/>
      <c r="G226" s="199"/>
      <c r="H226" s="199"/>
      <c r="I226" s="200"/>
    </row>
    <row r="227" spans="2:9" x14ac:dyDescent="0.25">
      <c r="B227" s="46">
        <f t="shared" si="0"/>
        <v>219</v>
      </c>
      <c r="C227" s="190">
        <f>IF('Kutatók listája'!G223&gt;1900,'Kutatók listája'!C223,0)</f>
        <v>0</v>
      </c>
      <c r="D227" s="197"/>
      <c r="E227" s="197"/>
      <c r="F227" s="199"/>
      <c r="G227" s="199"/>
      <c r="H227" s="199"/>
      <c r="I227" s="200"/>
    </row>
    <row r="228" spans="2:9" x14ac:dyDescent="0.25">
      <c r="B228" s="46">
        <f t="shared" si="0"/>
        <v>220</v>
      </c>
      <c r="C228" s="190">
        <f>IF('Kutatók listája'!G224&gt;1900,'Kutatók listája'!C224,0)</f>
        <v>0</v>
      </c>
      <c r="D228" s="197"/>
      <c r="E228" s="197"/>
      <c r="F228" s="199"/>
      <c r="G228" s="199"/>
      <c r="H228" s="199"/>
      <c r="I228" s="200"/>
    </row>
    <row r="229" spans="2:9" x14ac:dyDescent="0.25">
      <c r="B229" s="46">
        <f t="shared" si="0"/>
        <v>221</v>
      </c>
      <c r="C229" s="190">
        <f>IF('Kutatók listája'!G225&gt;1900,'Kutatók listája'!C225,0)</f>
        <v>0</v>
      </c>
      <c r="D229" s="197"/>
      <c r="E229" s="197"/>
      <c r="F229" s="199"/>
      <c r="G229" s="199"/>
      <c r="H229" s="199"/>
      <c r="I229" s="200"/>
    </row>
    <row r="230" spans="2:9" x14ac:dyDescent="0.25">
      <c r="B230" s="46">
        <f t="shared" ref="B230:B258" si="1">B229+1</f>
        <v>222</v>
      </c>
      <c r="C230" s="190">
        <f>IF('Kutatók listája'!G226&gt;1900,'Kutatók listája'!C226,0)</f>
        <v>0</v>
      </c>
      <c r="D230" s="197"/>
      <c r="E230" s="197"/>
      <c r="F230" s="199"/>
      <c r="G230" s="199"/>
      <c r="H230" s="199"/>
      <c r="I230" s="200"/>
    </row>
    <row r="231" spans="2:9" x14ac:dyDescent="0.25">
      <c r="B231" s="46">
        <f t="shared" si="1"/>
        <v>223</v>
      </c>
      <c r="C231" s="190">
        <f>IF('Kutatók listája'!G227&gt;1900,'Kutatók listája'!C227,0)</f>
        <v>0</v>
      </c>
      <c r="D231" s="197"/>
      <c r="E231" s="197"/>
      <c r="F231" s="199"/>
      <c r="G231" s="199"/>
      <c r="H231" s="199"/>
      <c r="I231" s="200"/>
    </row>
    <row r="232" spans="2:9" x14ac:dyDescent="0.25">
      <c r="B232" s="46">
        <f t="shared" si="1"/>
        <v>224</v>
      </c>
      <c r="C232" s="190">
        <f>IF('Kutatók listája'!G228&gt;1900,'Kutatók listája'!C228,0)</f>
        <v>0</v>
      </c>
      <c r="D232" s="197"/>
      <c r="E232" s="197"/>
      <c r="F232" s="199"/>
      <c r="G232" s="199"/>
      <c r="H232" s="199"/>
      <c r="I232" s="200"/>
    </row>
    <row r="233" spans="2:9" x14ac:dyDescent="0.25">
      <c r="B233" s="46">
        <f t="shared" si="1"/>
        <v>225</v>
      </c>
      <c r="C233" s="190">
        <f>IF('Kutatók listája'!G229&gt;1900,'Kutatók listája'!C229,0)</f>
        <v>0</v>
      </c>
      <c r="D233" s="197"/>
      <c r="E233" s="197"/>
      <c r="F233" s="199"/>
      <c r="G233" s="199"/>
      <c r="H233" s="199"/>
      <c r="I233" s="200"/>
    </row>
    <row r="234" spans="2:9" x14ac:dyDescent="0.25">
      <c r="B234" s="46">
        <f t="shared" si="1"/>
        <v>226</v>
      </c>
      <c r="C234" s="190">
        <f>IF('Kutatók listája'!G230&gt;1900,'Kutatók listája'!C230,0)</f>
        <v>0</v>
      </c>
      <c r="D234" s="197"/>
      <c r="E234" s="197"/>
      <c r="F234" s="199"/>
      <c r="G234" s="199"/>
      <c r="H234" s="199"/>
      <c r="I234" s="200"/>
    </row>
    <row r="235" spans="2:9" x14ac:dyDescent="0.25">
      <c r="B235" s="46">
        <f t="shared" si="1"/>
        <v>227</v>
      </c>
      <c r="C235" s="190">
        <f>IF('Kutatók listája'!G231&gt;1900,'Kutatók listája'!C231,0)</f>
        <v>0</v>
      </c>
      <c r="D235" s="197"/>
      <c r="E235" s="197"/>
      <c r="F235" s="199"/>
      <c r="G235" s="199"/>
      <c r="H235" s="199"/>
      <c r="I235" s="200"/>
    </row>
    <row r="236" spans="2:9" x14ac:dyDescent="0.25">
      <c r="B236" s="46">
        <f t="shared" si="1"/>
        <v>228</v>
      </c>
      <c r="C236" s="190">
        <f>IF('Kutatók listája'!G232&gt;1900,'Kutatók listája'!C232,0)</f>
        <v>0</v>
      </c>
      <c r="D236" s="197"/>
      <c r="E236" s="197"/>
      <c r="F236" s="199"/>
      <c r="G236" s="199"/>
      <c r="H236" s="199"/>
      <c r="I236" s="200"/>
    </row>
    <row r="237" spans="2:9" x14ac:dyDescent="0.25">
      <c r="B237" s="46">
        <f t="shared" si="1"/>
        <v>229</v>
      </c>
      <c r="C237" s="190">
        <f>IF('Kutatók listája'!G233&gt;1900,'Kutatók listája'!C233,0)</f>
        <v>0</v>
      </c>
      <c r="D237" s="197"/>
      <c r="E237" s="197"/>
      <c r="F237" s="199"/>
      <c r="G237" s="199"/>
      <c r="H237" s="199"/>
      <c r="I237" s="200"/>
    </row>
    <row r="238" spans="2:9" x14ac:dyDescent="0.25">
      <c r="B238" s="46">
        <f t="shared" si="1"/>
        <v>230</v>
      </c>
      <c r="C238" s="190">
        <f>IF('Kutatók listája'!G234&gt;1900,'Kutatók listája'!C234,0)</f>
        <v>0</v>
      </c>
      <c r="D238" s="197"/>
      <c r="E238" s="197"/>
      <c r="F238" s="199"/>
      <c r="G238" s="199"/>
      <c r="H238" s="199"/>
      <c r="I238" s="200"/>
    </row>
    <row r="239" spans="2:9" x14ac:dyDescent="0.25">
      <c r="B239" s="46">
        <f t="shared" si="1"/>
        <v>231</v>
      </c>
      <c r="C239" s="190">
        <f>IF('Kutatók listája'!G235&gt;1900,'Kutatók listája'!C235,0)</f>
        <v>0</v>
      </c>
      <c r="D239" s="197"/>
      <c r="E239" s="197"/>
      <c r="F239" s="199"/>
      <c r="G239" s="199"/>
      <c r="H239" s="199"/>
      <c r="I239" s="200"/>
    </row>
    <row r="240" spans="2:9" x14ac:dyDescent="0.25">
      <c r="B240" s="46">
        <f t="shared" si="1"/>
        <v>232</v>
      </c>
      <c r="C240" s="190">
        <f>IF('Kutatók listája'!G236&gt;1900,'Kutatók listája'!C236,0)</f>
        <v>0</v>
      </c>
      <c r="D240" s="197"/>
      <c r="E240" s="197"/>
      <c r="F240" s="199"/>
      <c r="G240" s="199"/>
      <c r="H240" s="199"/>
      <c r="I240" s="200"/>
    </row>
    <row r="241" spans="2:9" x14ac:dyDescent="0.25">
      <c r="B241" s="46">
        <f t="shared" si="1"/>
        <v>233</v>
      </c>
      <c r="C241" s="190">
        <f>IF('Kutatók listája'!G237&gt;1900,'Kutatók listája'!C237,0)</f>
        <v>0</v>
      </c>
      <c r="D241" s="197"/>
      <c r="E241" s="197"/>
      <c r="F241" s="199"/>
      <c r="G241" s="199"/>
      <c r="H241" s="199"/>
      <c r="I241" s="200"/>
    </row>
    <row r="242" spans="2:9" x14ac:dyDescent="0.25">
      <c r="B242" s="46">
        <f t="shared" si="1"/>
        <v>234</v>
      </c>
      <c r="C242" s="190">
        <f>IF('Kutatók listája'!G238&gt;1900,'Kutatók listája'!C238,0)</f>
        <v>0</v>
      </c>
      <c r="D242" s="197"/>
      <c r="E242" s="197"/>
      <c r="F242" s="199"/>
      <c r="G242" s="199"/>
      <c r="H242" s="199"/>
      <c r="I242" s="200"/>
    </row>
    <row r="243" spans="2:9" x14ac:dyDescent="0.25">
      <c r="B243" s="46">
        <f t="shared" si="1"/>
        <v>235</v>
      </c>
      <c r="C243" s="190">
        <f>IF('Kutatók listája'!G239&gt;1900,'Kutatók listája'!C239,0)</f>
        <v>0</v>
      </c>
      <c r="D243" s="197"/>
      <c r="E243" s="197"/>
      <c r="F243" s="199"/>
      <c r="G243" s="199"/>
      <c r="H243" s="199"/>
      <c r="I243" s="200"/>
    </row>
    <row r="244" spans="2:9" x14ac:dyDescent="0.25">
      <c r="B244" s="46">
        <f t="shared" si="1"/>
        <v>236</v>
      </c>
      <c r="C244" s="190">
        <f>IF('Kutatók listája'!G240&gt;1900,'Kutatók listája'!C240,0)</f>
        <v>0</v>
      </c>
      <c r="D244" s="197"/>
      <c r="E244" s="197"/>
      <c r="F244" s="199"/>
      <c r="G244" s="199"/>
      <c r="H244" s="199"/>
      <c r="I244" s="200"/>
    </row>
    <row r="245" spans="2:9" x14ac:dyDescent="0.25">
      <c r="B245" s="46">
        <f t="shared" si="1"/>
        <v>237</v>
      </c>
      <c r="C245" s="190">
        <f>IF('Kutatók listája'!G241&gt;1900,'Kutatók listája'!C241,0)</f>
        <v>0</v>
      </c>
      <c r="D245" s="197"/>
      <c r="E245" s="197"/>
      <c r="F245" s="199"/>
      <c r="G245" s="199"/>
      <c r="H245" s="199"/>
      <c r="I245" s="200"/>
    </row>
    <row r="246" spans="2:9" x14ac:dyDescent="0.25">
      <c r="B246" s="46">
        <f t="shared" si="1"/>
        <v>238</v>
      </c>
      <c r="C246" s="190">
        <f>IF('Kutatók listája'!G242&gt;1900,'Kutatók listája'!C242,0)</f>
        <v>0</v>
      </c>
      <c r="D246" s="197"/>
      <c r="E246" s="197"/>
      <c r="F246" s="199"/>
      <c r="G246" s="199"/>
      <c r="H246" s="199"/>
      <c r="I246" s="200"/>
    </row>
    <row r="247" spans="2:9" x14ac:dyDescent="0.25">
      <c r="B247" s="46">
        <f t="shared" si="1"/>
        <v>239</v>
      </c>
      <c r="C247" s="190">
        <f>IF('Kutatók listája'!G243&gt;1900,'Kutatók listája'!C243,0)</f>
        <v>0</v>
      </c>
      <c r="D247" s="197"/>
      <c r="E247" s="197"/>
      <c r="F247" s="199"/>
      <c r="G247" s="199"/>
      <c r="H247" s="199"/>
      <c r="I247" s="200"/>
    </row>
    <row r="248" spans="2:9" x14ac:dyDescent="0.25">
      <c r="B248" s="46">
        <f t="shared" si="1"/>
        <v>240</v>
      </c>
      <c r="C248" s="190">
        <f>IF('Kutatók listája'!G244&gt;1900,'Kutatók listája'!C244,0)</f>
        <v>0</v>
      </c>
      <c r="D248" s="197"/>
      <c r="E248" s="197"/>
      <c r="F248" s="199"/>
      <c r="G248" s="199"/>
      <c r="H248" s="199"/>
      <c r="I248" s="200"/>
    </row>
    <row r="249" spans="2:9" x14ac:dyDescent="0.25">
      <c r="B249" s="46">
        <f t="shared" si="1"/>
        <v>241</v>
      </c>
      <c r="C249" s="190">
        <f>IF('Kutatók listája'!G245&gt;1900,'Kutatók listája'!C245,0)</f>
        <v>0</v>
      </c>
      <c r="D249" s="197"/>
      <c r="E249" s="197"/>
      <c r="F249" s="199"/>
      <c r="G249" s="199"/>
      <c r="H249" s="199"/>
      <c r="I249" s="200"/>
    </row>
    <row r="250" spans="2:9" x14ac:dyDescent="0.25">
      <c r="B250" s="46">
        <f t="shared" si="1"/>
        <v>242</v>
      </c>
      <c r="C250" s="190">
        <f>IF('Kutatók listája'!G246&gt;1900,'Kutatók listája'!C246,0)</f>
        <v>0</v>
      </c>
      <c r="D250" s="197"/>
      <c r="E250" s="197"/>
      <c r="F250" s="199"/>
      <c r="G250" s="199"/>
      <c r="H250" s="199"/>
      <c r="I250" s="200"/>
    </row>
    <row r="251" spans="2:9" x14ac:dyDescent="0.25">
      <c r="B251" s="46">
        <f t="shared" si="1"/>
        <v>243</v>
      </c>
      <c r="C251" s="190">
        <f>IF('Kutatók listája'!G247&gt;1900,'Kutatók listája'!C247,0)</f>
        <v>0</v>
      </c>
      <c r="D251" s="197"/>
      <c r="E251" s="197"/>
      <c r="F251" s="199"/>
      <c r="G251" s="199"/>
      <c r="H251" s="199"/>
      <c r="I251" s="200"/>
    </row>
    <row r="252" spans="2:9" x14ac:dyDescent="0.25">
      <c r="B252" s="46">
        <f t="shared" si="1"/>
        <v>244</v>
      </c>
      <c r="C252" s="190">
        <f>IF('Kutatók listája'!G248&gt;1900,'Kutatók listája'!C248,0)</f>
        <v>0</v>
      </c>
      <c r="D252" s="197"/>
      <c r="E252" s="197"/>
      <c r="F252" s="199"/>
      <c r="G252" s="199"/>
      <c r="H252" s="199"/>
      <c r="I252" s="200"/>
    </row>
    <row r="253" spans="2:9" x14ac:dyDescent="0.25">
      <c r="B253" s="46">
        <f t="shared" si="1"/>
        <v>245</v>
      </c>
      <c r="C253" s="190">
        <f>IF('Kutatók listája'!G249&gt;1900,'Kutatók listája'!C249,0)</f>
        <v>0</v>
      </c>
      <c r="D253" s="197"/>
      <c r="E253" s="197"/>
      <c r="F253" s="199"/>
      <c r="G253" s="199"/>
      <c r="H253" s="199"/>
      <c r="I253" s="200"/>
    </row>
    <row r="254" spans="2:9" x14ac:dyDescent="0.25">
      <c r="B254" s="46">
        <f t="shared" si="1"/>
        <v>246</v>
      </c>
      <c r="C254" s="190">
        <f>IF('Kutatók listája'!G250&gt;1900,'Kutatók listája'!C250,0)</f>
        <v>0</v>
      </c>
      <c r="D254" s="197"/>
      <c r="E254" s="197"/>
      <c r="F254" s="199"/>
      <c r="G254" s="199"/>
      <c r="H254" s="199"/>
      <c r="I254" s="200"/>
    </row>
    <row r="255" spans="2:9" x14ac:dyDescent="0.25">
      <c r="B255" s="46">
        <f t="shared" si="1"/>
        <v>247</v>
      </c>
      <c r="C255" s="190">
        <f>IF('Kutatók listája'!G251&gt;1900,'Kutatók listája'!C251,0)</f>
        <v>0</v>
      </c>
      <c r="D255" s="197"/>
      <c r="E255" s="197"/>
      <c r="F255" s="199"/>
      <c r="G255" s="199"/>
      <c r="H255" s="199"/>
      <c r="I255" s="200"/>
    </row>
    <row r="256" spans="2:9" x14ac:dyDescent="0.25">
      <c r="B256" s="46">
        <f t="shared" si="1"/>
        <v>248</v>
      </c>
      <c r="C256" s="190">
        <f>IF('Kutatók listája'!G252&gt;1900,'Kutatók listája'!C252,0)</f>
        <v>0</v>
      </c>
      <c r="D256" s="197"/>
      <c r="E256" s="197"/>
      <c r="F256" s="199"/>
      <c r="G256" s="199"/>
      <c r="H256" s="199"/>
      <c r="I256" s="200"/>
    </row>
    <row r="257" spans="2:9" x14ac:dyDescent="0.25">
      <c r="B257" s="46">
        <f t="shared" si="1"/>
        <v>249</v>
      </c>
      <c r="C257" s="190">
        <f>IF('Kutatók listája'!G253&gt;1900,'Kutatók listája'!C253,0)</f>
        <v>0</v>
      </c>
      <c r="D257" s="201"/>
      <c r="E257" s="197"/>
      <c r="F257" s="202"/>
      <c r="G257" s="199"/>
      <c r="H257" s="199"/>
      <c r="I257" s="200"/>
    </row>
    <row r="258" spans="2:9" ht="15.75" thickBot="1" x14ac:dyDescent="0.3">
      <c r="B258" s="58">
        <f t="shared" si="1"/>
        <v>250</v>
      </c>
      <c r="C258" s="191">
        <f>IF('Kutatók listája'!G254&gt;1900,'Kutatók listája'!C254,0)</f>
        <v>0</v>
      </c>
      <c r="D258" s="203"/>
      <c r="E258" s="204"/>
      <c r="F258" s="205"/>
      <c r="G258" s="206"/>
      <c r="H258" s="206"/>
      <c r="I258" s="207"/>
    </row>
  </sheetData>
  <sheetProtection algorithmName="SHA-512" hashValue="zCMMZOvGtHhU07x2HN42RnUyLTd2/IFyP6Y4yTCQUFe4XQWaivPW+Ce/VkUEtQN9EV05wF9M8ibfcMphHWpPJg==" saltValue="gU691DWfc19dZOqlmLVWyw==" spinCount="100000" sheet="1" objects="1" scenarios="1"/>
  <mergeCells count="7">
    <mergeCell ref="B7:D7"/>
    <mergeCell ref="E7:I7"/>
    <mergeCell ref="B2:I2"/>
    <mergeCell ref="B3:I3"/>
    <mergeCell ref="B4:I4"/>
    <mergeCell ref="B6:D6"/>
    <mergeCell ref="E6:I6"/>
  </mergeCells>
  <dataValidations count="3">
    <dataValidation type="whole" allowBlank="1" showInputMessage="1" showErrorMessage="1" error="Válasszon a legördülő menüből!" sqref="G9:G258">
      <formula1>1900</formula1>
      <formula2>2021</formula2>
    </dataValidation>
    <dataValidation type="list" allowBlank="1" showInputMessage="1" showErrorMessage="1" sqref="H9:H258">
      <formula1>"TOP1%,TOP10%,TOP20%,TOP50%,Egyéb"</formula1>
    </dataValidation>
    <dataValidation type="textLength" operator="lessThan" allowBlank="1" showInputMessage="1" showErrorMessage="1" sqref="I9:I258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O42" sqref="O42"/>
    </sheetView>
  </sheetViews>
  <sheetFormatPr defaultRowHeight="15" x14ac:dyDescent="0.25"/>
  <cols>
    <col min="1" max="1" width="4" style="1" customWidth="1"/>
    <col min="2" max="2" width="10.5703125" style="1" customWidth="1"/>
    <col min="3" max="3" width="8.85546875" style="1" customWidth="1"/>
    <col min="4" max="4" width="23.7109375" style="1" customWidth="1"/>
    <col min="5" max="5" width="44" style="1" customWidth="1"/>
    <col min="6" max="6" width="28.28515625" style="1" customWidth="1"/>
    <col min="7" max="16384" width="9.140625" style="1"/>
  </cols>
  <sheetData>
    <row r="1" spans="2:6" ht="15.75" thickBot="1" x14ac:dyDescent="0.3"/>
    <row r="2" spans="2:6" ht="16.5" customHeight="1" thickBot="1" x14ac:dyDescent="0.3">
      <c r="B2" s="249" t="s">
        <v>28</v>
      </c>
      <c r="C2" s="250"/>
      <c r="D2" s="250"/>
      <c r="E2" s="250"/>
      <c r="F2" s="251"/>
    </row>
    <row r="3" spans="2:6" ht="15.75" thickBot="1" x14ac:dyDescent="0.3">
      <c r="B3" s="90" t="s">
        <v>98</v>
      </c>
      <c r="C3" s="91" t="s">
        <v>99</v>
      </c>
      <c r="D3" s="91" t="s">
        <v>100</v>
      </c>
      <c r="E3" s="91" t="s">
        <v>101</v>
      </c>
      <c r="F3" s="92" t="s">
        <v>102</v>
      </c>
    </row>
    <row r="4" spans="2:6" ht="15.75" thickBot="1" x14ac:dyDescent="0.3">
      <c r="B4" s="247" t="s">
        <v>45</v>
      </c>
      <c r="C4" s="19" t="s">
        <v>6</v>
      </c>
      <c r="D4" s="7" t="s">
        <v>47</v>
      </c>
      <c r="E4" s="234" t="s">
        <v>46</v>
      </c>
      <c r="F4" s="235"/>
    </row>
    <row r="5" spans="2:6" x14ac:dyDescent="0.25">
      <c r="B5" s="245"/>
      <c r="C5" s="43">
        <v>1</v>
      </c>
      <c r="D5" s="88"/>
      <c r="E5" s="236"/>
      <c r="F5" s="237"/>
    </row>
    <row r="6" spans="2:6" x14ac:dyDescent="0.25">
      <c r="B6" s="245"/>
      <c r="C6" s="46">
        <f>C5+1</f>
        <v>2</v>
      </c>
      <c r="D6" s="86"/>
      <c r="E6" s="238"/>
      <c r="F6" s="239"/>
    </row>
    <row r="7" spans="2:6" x14ac:dyDescent="0.25">
      <c r="B7" s="245"/>
      <c r="C7" s="46">
        <f t="shared" ref="C7:C9" si="0">C6+1</f>
        <v>3</v>
      </c>
      <c r="D7" s="86"/>
      <c r="E7" s="238"/>
      <c r="F7" s="239"/>
    </row>
    <row r="8" spans="2:6" x14ac:dyDescent="0.25">
      <c r="B8" s="248"/>
      <c r="C8" s="46">
        <f t="shared" si="0"/>
        <v>4</v>
      </c>
      <c r="D8" s="89"/>
      <c r="E8" s="238"/>
      <c r="F8" s="239"/>
    </row>
    <row r="9" spans="2:6" ht="15.75" thickBot="1" x14ac:dyDescent="0.3">
      <c r="B9" s="246"/>
      <c r="C9" s="58">
        <f t="shared" si="0"/>
        <v>5</v>
      </c>
      <c r="D9" s="87"/>
      <c r="E9" s="240"/>
      <c r="F9" s="241"/>
    </row>
    <row r="10" spans="2:6" ht="15.75" thickBot="1" x14ac:dyDescent="0.3">
      <c r="E10" s="34" t="s">
        <v>48</v>
      </c>
      <c r="F10" s="116">
        <f>COUNTIF(E5:F9,"*")</f>
        <v>0</v>
      </c>
    </row>
    <row r="11" spans="2:6" ht="15.75" thickBot="1" x14ac:dyDescent="0.3"/>
    <row r="12" spans="2:6" ht="15.75" thickBot="1" x14ac:dyDescent="0.3">
      <c r="B12" s="242" t="s">
        <v>49</v>
      </c>
      <c r="C12" s="19" t="s">
        <v>6</v>
      </c>
      <c r="D12" s="7" t="s">
        <v>47</v>
      </c>
      <c r="E12" s="234" t="s">
        <v>46</v>
      </c>
      <c r="F12" s="235"/>
    </row>
    <row r="13" spans="2:6" x14ac:dyDescent="0.25">
      <c r="B13" s="245"/>
      <c r="C13" s="43">
        <v>1</v>
      </c>
      <c r="D13" s="85"/>
      <c r="E13" s="236"/>
      <c r="F13" s="237"/>
    </row>
    <row r="14" spans="2:6" x14ac:dyDescent="0.25">
      <c r="B14" s="245"/>
      <c r="C14" s="46">
        <f>C13+1</f>
        <v>2</v>
      </c>
      <c r="D14" s="85"/>
      <c r="E14" s="238"/>
      <c r="F14" s="239"/>
    </row>
    <row r="15" spans="2:6" x14ac:dyDescent="0.25">
      <c r="B15" s="245"/>
      <c r="C15" s="46">
        <f t="shared" ref="C15:C17" si="1">C14+1</f>
        <v>3</v>
      </c>
      <c r="D15" s="86"/>
      <c r="E15" s="238"/>
      <c r="F15" s="239"/>
    </row>
    <row r="16" spans="2:6" x14ac:dyDescent="0.25">
      <c r="B16" s="245"/>
      <c r="C16" s="46">
        <f t="shared" si="1"/>
        <v>4</v>
      </c>
      <c r="D16" s="86"/>
      <c r="E16" s="238"/>
      <c r="F16" s="239"/>
    </row>
    <row r="17" spans="2:6" ht="15.75" thickBot="1" x14ac:dyDescent="0.3">
      <c r="B17" s="246"/>
      <c r="C17" s="58">
        <f t="shared" si="1"/>
        <v>5</v>
      </c>
      <c r="D17" s="87"/>
      <c r="E17" s="240"/>
      <c r="F17" s="241"/>
    </row>
    <row r="18" spans="2:6" ht="15.75" thickBot="1" x14ac:dyDescent="0.3">
      <c r="E18" s="19" t="s">
        <v>50</v>
      </c>
      <c r="F18" s="116">
        <f>COUNTIF(E13:F17,"*")</f>
        <v>0</v>
      </c>
    </row>
    <row r="19" spans="2:6" ht="15.75" thickBot="1" x14ac:dyDescent="0.3"/>
    <row r="20" spans="2:6" ht="38.25" customHeight="1" thickBot="1" x14ac:dyDescent="0.3">
      <c r="B20" s="242" t="s">
        <v>51</v>
      </c>
      <c r="C20" s="19" t="s">
        <v>6</v>
      </c>
      <c r="D20" s="7" t="s">
        <v>47</v>
      </c>
      <c r="E20" s="234" t="s">
        <v>46</v>
      </c>
      <c r="F20" s="235"/>
    </row>
    <row r="21" spans="2:6" x14ac:dyDescent="0.25">
      <c r="B21" s="245"/>
      <c r="C21" s="43">
        <v>1</v>
      </c>
      <c r="D21" s="85"/>
      <c r="E21" s="236"/>
      <c r="F21" s="237"/>
    </row>
    <row r="22" spans="2:6" x14ac:dyDescent="0.25">
      <c r="B22" s="245"/>
      <c r="C22" s="46">
        <f>C21+1</f>
        <v>2</v>
      </c>
      <c r="D22" s="86"/>
      <c r="E22" s="238"/>
      <c r="F22" s="239"/>
    </row>
    <row r="23" spans="2:6" x14ac:dyDescent="0.25">
      <c r="B23" s="245"/>
      <c r="C23" s="46">
        <f t="shared" ref="C23:C25" si="2">C22+1</f>
        <v>3</v>
      </c>
      <c r="D23" s="86"/>
      <c r="E23" s="238"/>
      <c r="F23" s="239"/>
    </row>
    <row r="24" spans="2:6" x14ac:dyDescent="0.25">
      <c r="B24" s="245"/>
      <c r="C24" s="46">
        <f t="shared" si="2"/>
        <v>4</v>
      </c>
      <c r="D24" s="86"/>
      <c r="E24" s="238"/>
      <c r="F24" s="239"/>
    </row>
    <row r="25" spans="2:6" ht="15.75" thickBot="1" x14ac:dyDescent="0.3">
      <c r="B25" s="246"/>
      <c r="C25" s="58">
        <f t="shared" si="2"/>
        <v>5</v>
      </c>
      <c r="D25" s="87"/>
      <c r="E25" s="240"/>
      <c r="F25" s="241"/>
    </row>
    <row r="26" spans="2:6" ht="15.75" thickBot="1" x14ac:dyDescent="0.3">
      <c r="E26" s="19" t="s">
        <v>52</v>
      </c>
      <c r="F26" s="116">
        <f>COUNTIF(E21:F25,"*")</f>
        <v>0</v>
      </c>
    </row>
    <row r="27" spans="2:6" ht="15.75" thickBot="1" x14ac:dyDescent="0.3"/>
    <row r="28" spans="2:6" ht="50.25" customHeight="1" thickBot="1" x14ac:dyDescent="0.3">
      <c r="B28" s="242" t="s">
        <v>53</v>
      </c>
      <c r="C28" s="19" t="s">
        <v>6</v>
      </c>
      <c r="D28" s="7" t="s">
        <v>47</v>
      </c>
      <c r="E28" s="234" t="s">
        <v>46</v>
      </c>
      <c r="F28" s="235"/>
    </row>
    <row r="29" spans="2:6" x14ac:dyDescent="0.25">
      <c r="B29" s="245"/>
      <c r="C29" s="43">
        <v>1</v>
      </c>
      <c r="D29" s="88"/>
      <c r="E29" s="236"/>
      <c r="F29" s="237"/>
    </row>
    <row r="30" spans="2:6" x14ac:dyDescent="0.25">
      <c r="B30" s="245"/>
      <c r="C30" s="46">
        <f>C29+1</f>
        <v>2</v>
      </c>
      <c r="D30" s="86"/>
      <c r="E30" s="238"/>
      <c r="F30" s="239"/>
    </row>
    <row r="31" spans="2:6" x14ac:dyDescent="0.25">
      <c r="B31" s="245"/>
      <c r="C31" s="46">
        <f t="shared" ref="C31:C33" si="3">C30+1</f>
        <v>3</v>
      </c>
      <c r="D31" s="86"/>
      <c r="E31" s="238"/>
      <c r="F31" s="239"/>
    </row>
    <row r="32" spans="2:6" x14ac:dyDescent="0.25">
      <c r="B32" s="245"/>
      <c r="C32" s="46">
        <f t="shared" si="3"/>
        <v>4</v>
      </c>
      <c r="D32" s="86"/>
      <c r="E32" s="238"/>
      <c r="F32" s="239"/>
    </row>
    <row r="33" spans="2:11" ht="15.75" thickBot="1" x14ac:dyDescent="0.3">
      <c r="B33" s="246"/>
      <c r="C33" s="58">
        <f t="shared" si="3"/>
        <v>5</v>
      </c>
      <c r="D33" s="87"/>
      <c r="E33" s="240"/>
      <c r="F33" s="241"/>
    </row>
    <row r="34" spans="2:11" ht="30.75" thickBot="1" x14ac:dyDescent="0.3">
      <c r="E34" s="34" t="s">
        <v>54</v>
      </c>
      <c r="F34" s="116">
        <f>COUNTIF(E29:F33,"*")</f>
        <v>0</v>
      </c>
    </row>
    <row r="35" spans="2:11" ht="15.75" thickBot="1" x14ac:dyDescent="0.3"/>
    <row r="36" spans="2:11" ht="30.75" customHeight="1" thickBot="1" x14ac:dyDescent="0.3">
      <c r="B36" s="242" t="s">
        <v>55</v>
      </c>
      <c r="C36" s="97" t="s">
        <v>6</v>
      </c>
      <c r="D36" s="10" t="s">
        <v>47</v>
      </c>
      <c r="E36" s="10" t="s">
        <v>46</v>
      </c>
      <c r="F36" s="11" t="s">
        <v>199</v>
      </c>
    </row>
    <row r="37" spans="2:11" x14ac:dyDescent="0.25">
      <c r="B37" s="243"/>
      <c r="C37" s="43">
        <v>1</v>
      </c>
      <c r="D37" s="36"/>
      <c r="E37" s="140"/>
      <c r="F37" s="115"/>
    </row>
    <row r="38" spans="2:11" x14ac:dyDescent="0.25">
      <c r="B38" s="243"/>
      <c r="C38" s="46">
        <f>C37+1</f>
        <v>2</v>
      </c>
      <c r="D38" s="37"/>
      <c r="E38" s="141"/>
      <c r="F38" s="39"/>
    </row>
    <row r="39" spans="2:11" x14ac:dyDescent="0.25">
      <c r="B39" s="243"/>
      <c r="C39" s="46">
        <f t="shared" ref="C39:C41" si="4">C38+1</f>
        <v>3</v>
      </c>
      <c r="D39" s="37"/>
      <c r="E39" s="141"/>
      <c r="F39" s="39"/>
      <c r="K39" s="118"/>
    </row>
    <row r="40" spans="2:11" x14ac:dyDescent="0.25">
      <c r="B40" s="243"/>
      <c r="C40" s="46">
        <f t="shared" si="4"/>
        <v>4</v>
      </c>
      <c r="D40" s="37"/>
      <c r="E40" s="141"/>
      <c r="F40" s="39"/>
    </row>
    <row r="41" spans="2:11" ht="15.75" thickBot="1" x14ac:dyDescent="0.3">
      <c r="B41" s="244"/>
      <c r="C41" s="58">
        <f t="shared" si="4"/>
        <v>5</v>
      </c>
      <c r="D41" s="40"/>
      <c r="E41" s="142"/>
      <c r="F41" s="47"/>
    </row>
    <row r="42" spans="2:11" ht="30.75" thickBot="1" x14ac:dyDescent="0.3">
      <c r="E42" s="34" t="s">
        <v>56</v>
      </c>
      <c r="F42" s="117">
        <f>SUM(F37:F41)</f>
        <v>0</v>
      </c>
    </row>
    <row r="43" spans="2:11" ht="15.75" thickBot="1" x14ac:dyDescent="0.3"/>
    <row r="44" spans="2:11" ht="27.75" thickBot="1" x14ac:dyDescent="0.3">
      <c r="B44" s="242" t="s">
        <v>67</v>
      </c>
      <c r="C44" s="19" t="s">
        <v>6</v>
      </c>
      <c r="D44" s="7" t="s">
        <v>47</v>
      </c>
      <c r="E44" s="7" t="s">
        <v>46</v>
      </c>
      <c r="F44" s="7" t="s">
        <v>200</v>
      </c>
    </row>
    <row r="45" spans="2:11" ht="15" customHeight="1" x14ac:dyDescent="0.25">
      <c r="B45" s="245"/>
      <c r="C45" s="43">
        <v>1</v>
      </c>
      <c r="D45" s="85"/>
      <c r="E45" s="143"/>
      <c r="F45" s="114"/>
    </row>
    <row r="46" spans="2:11" ht="15" customHeight="1" x14ac:dyDescent="0.25">
      <c r="B46" s="245"/>
      <c r="C46" s="46">
        <f>C45+1</f>
        <v>2</v>
      </c>
      <c r="D46" s="85"/>
      <c r="E46" s="143"/>
      <c r="F46" s="114"/>
    </row>
    <row r="47" spans="2:11" x14ac:dyDescent="0.25">
      <c r="B47" s="245"/>
      <c r="C47" s="46">
        <f t="shared" ref="C47:C49" si="5">C46+1</f>
        <v>3</v>
      </c>
      <c r="D47" s="86"/>
      <c r="E47" s="141"/>
      <c r="F47" s="104"/>
    </row>
    <row r="48" spans="2:11" x14ac:dyDescent="0.25">
      <c r="B48" s="245"/>
      <c r="C48" s="46">
        <f t="shared" si="5"/>
        <v>4</v>
      </c>
      <c r="D48" s="86"/>
      <c r="E48" s="141"/>
      <c r="F48" s="104"/>
    </row>
    <row r="49" spans="2:6" ht="15.75" thickBot="1" x14ac:dyDescent="0.3">
      <c r="B49" s="246"/>
      <c r="C49" s="58">
        <f t="shared" si="5"/>
        <v>5</v>
      </c>
      <c r="D49" s="87"/>
      <c r="E49" s="144"/>
      <c r="F49" s="109"/>
    </row>
    <row r="50" spans="2:6" ht="30.75" thickBot="1" x14ac:dyDescent="0.3">
      <c r="E50" s="19" t="s">
        <v>57</v>
      </c>
      <c r="F50" s="119">
        <f>SUM(F45:F49)</f>
        <v>0</v>
      </c>
    </row>
  </sheetData>
  <mergeCells count="31">
    <mergeCell ref="B36:B41"/>
    <mergeCell ref="B44:B49"/>
    <mergeCell ref="B4:B9"/>
    <mergeCell ref="B2:F2"/>
    <mergeCell ref="B12:B17"/>
    <mergeCell ref="B28:B33"/>
    <mergeCell ref="B20:B25"/>
    <mergeCell ref="E4:F4"/>
    <mergeCell ref="E5:F5"/>
    <mergeCell ref="E6:F6"/>
    <mergeCell ref="E7:F7"/>
    <mergeCell ref="E8:F8"/>
    <mergeCell ref="E9:F9"/>
    <mergeCell ref="E13:F13"/>
    <mergeCell ref="E14:F14"/>
    <mergeCell ref="E15:F15"/>
    <mergeCell ref="E32:F32"/>
    <mergeCell ref="E33:F33"/>
    <mergeCell ref="E24:F24"/>
    <mergeCell ref="E25:F25"/>
    <mergeCell ref="E16:F16"/>
    <mergeCell ref="E17:F17"/>
    <mergeCell ref="E21:F21"/>
    <mergeCell ref="E22:F22"/>
    <mergeCell ref="E23:F23"/>
    <mergeCell ref="E20:F20"/>
    <mergeCell ref="E12:F12"/>
    <mergeCell ref="E28:F28"/>
    <mergeCell ref="E29:F29"/>
    <mergeCell ref="E30:F30"/>
    <mergeCell ref="E31:F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E6" sqref="E6:E13"/>
    </sheetView>
  </sheetViews>
  <sheetFormatPr defaultRowHeight="15" x14ac:dyDescent="0.25"/>
  <cols>
    <col min="1" max="1" width="3.85546875" style="1" customWidth="1"/>
    <col min="2" max="2" width="4.28515625" style="1" customWidth="1"/>
    <col min="3" max="3" width="38.42578125" style="1" customWidth="1"/>
    <col min="4" max="4" width="17.7109375" style="1" customWidth="1"/>
    <col min="5" max="5" width="26.42578125" style="1" customWidth="1"/>
    <col min="6" max="16384" width="9.140625" style="1"/>
  </cols>
  <sheetData>
    <row r="1" spans="2:5" ht="15.75" thickBot="1" x14ac:dyDescent="0.3"/>
    <row r="2" spans="2:5" ht="16.5" customHeight="1" thickBot="1" x14ac:dyDescent="0.3">
      <c r="B2" s="252" t="s">
        <v>202</v>
      </c>
      <c r="C2" s="253"/>
      <c r="D2" s="253"/>
      <c r="E2" s="254"/>
    </row>
    <row r="3" spans="2:5" ht="15.75" thickBot="1" x14ac:dyDescent="0.3"/>
    <row r="4" spans="2:5" ht="49.5" customHeight="1" thickBot="1" x14ac:dyDescent="0.3">
      <c r="B4" s="60" t="s">
        <v>6</v>
      </c>
      <c r="C4" s="10" t="s">
        <v>239</v>
      </c>
      <c r="D4" s="10" t="s">
        <v>58</v>
      </c>
      <c r="E4" s="11" t="s">
        <v>240</v>
      </c>
    </row>
    <row r="5" spans="2:5" ht="15.75" thickBot="1" x14ac:dyDescent="0.3">
      <c r="B5" s="71" t="s">
        <v>98</v>
      </c>
      <c r="C5" s="72" t="s">
        <v>99</v>
      </c>
      <c r="D5" s="72" t="s">
        <v>100</v>
      </c>
      <c r="E5" s="73" t="s">
        <v>101</v>
      </c>
    </row>
    <row r="6" spans="2:5" x14ac:dyDescent="0.25">
      <c r="B6" s="69">
        <v>1</v>
      </c>
      <c r="C6" s="145"/>
      <c r="D6" s="81"/>
      <c r="E6" s="70"/>
    </row>
    <row r="7" spans="2:5" x14ac:dyDescent="0.25">
      <c r="B7" s="46">
        <f>B6+1</f>
        <v>2</v>
      </c>
      <c r="C7" s="146"/>
      <c r="D7" s="76"/>
      <c r="E7" s="68"/>
    </row>
    <row r="8" spans="2:5" x14ac:dyDescent="0.25">
      <c r="B8" s="46">
        <f t="shared" ref="B8:B14" si="0">B7+1</f>
        <v>3</v>
      </c>
      <c r="C8" s="146"/>
      <c r="D8" s="76"/>
      <c r="E8" s="68"/>
    </row>
    <row r="9" spans="2:5" x14ac:dyDescent="0.25">
      <c r="B9" s="46">
        <f t="shared" si="0"/>
        <v>4</v>
      </c>
      <c r="C9" s="146"/>
      <c r="D9" s="76"/>
      <c r="E9" s="68"/>
    </row>
    <row r="10" spans="2:5" x14ac:dyDescent="0.25">
      <c r="B10" s="46">
        <f t="shared" si="0"/>
        <v>5</v>
      </c>
      <c r="C10" s="146"/>
      <c r="D10" s="76"/>
      <c r="E10" s="68"/>
    </row>
    <row r="11" spans="2:5" x14ac:dyDescent="0.25">
      <c r="B11" s="46">
        <f t="shared" si="0"/>
        <v>6</v>
      </c>
      <c r="C11" s="146"/>
      <c r="D11" s="76"/>
      <c r="E11" s="68"/>
    </row>
    <row r="12" spans="2:5" x14ac:dyDescent="0.25">
      <c r="B12" s="46">
        <f t="shared" si="0"/>
        <v>7</v>
      </c>
      <c r="C12" s="146"/>
      <c r="D12" s="76"/>
      <c r="E12" s="68"/>
    </row>
    <row r="13" spans="2:5" x14ac:dyDescent="0.25">
      <c r="B13" s="46">
        <f t="shared" si="0"/>
        <v>8</v>
      </c>
      <c r="C13" s="146"/>
      <c r="D13" s="76"/>
      <c r="E13" s="68"/>
    </row>
    <row r="14" spans="2:5" ht="15.75" thickBot="1" x14ac:dyDescent="0.3">
      <c r="B14" s="58">
        <f t="shared" si="0"/>
        <v>9</v>
      </c>
      <c r="C14" s="147"/>
      <c r="D14" s="82"/>
      <c r="E14" s="74"/>
    </row>
    <row r="15" spans="2:5" ht="30" customHeight="1" thickBot="1" x14ac:dyDescent="0.3">
      <c r="B15" s="255" t="s">
        <v>201</v>
      </c>
      <c r="C15" s="256"/>
      <c r="D15" s="235"/>
      <c r="E15" s="110">
        <f>SUM(E6:E14)</f>
        <v>0</v>
      </c>
    </row>
  </sheetData>
  <mergeCells count="2">
    <mergeCell ref="B2:E2"/>
    <mergeCell ref="B15:D15"/>
  </mergeCells>
  <dataValidations count="1">
    <dataValidation type="list" allowBlank="1" showInputMessage="1" showErrorMessage="1" sqref="E6:E14">
      <formula1>"50%,100%"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C33" sqref="C33:D34"/>
    </sheetView>
  </sheetViews>
  <sheetFormatPr defaultRowHeight="15" x14ac:dyDescent="0.25"/>
  <cols>
    <col min="1" max="1" width="4.42578125" style="1" customWidth="1"/>
    <col min="2" max="2" width="28.42578125" style="1" customWidth="1"/>
    <col min="3" max="3" width="45" style="1" customWidth="1"/>
    <col min="4" max="4" width="35.85546875" style="1" customWidth="1"/>
    <col min="5" max="5" width="24.5703125" style="1" customWidth="1"/>
    <col min="6" max="6" width="23.140625" style="1" customWidth="1"/>
    <col min="7" max="7" width="25.42578125" style="1" customWidth="1"/>
    <col min="8" max="16384" width="9.140625" style="1"/>
  </cols>
  <sheetData>
    <row r="1" spans="2:6" ht="15.75" thickBot="1" x14ac:dyDescent="0.3"/>
    <row r="2" spans="2:6" ht="16.5" thickBot="1" x14ac:dyDescent="0.3">
      <c r="B2" s="282" t="s">
        <v>238</v>
      </c>
      <c r="C2" s="283"/>
      <c r="D2" s="283"/>
      <c r="E2" s="283"/>
      <c r="F2" s="284"/>
    </row>
    <row r="3" spans="2:6" x14ac:dyDescent="0.25">
      <c r="B3" s="59"/>
      <c r="C3" s="59"/>
      <c r="D3" s="59"/>
    </row>
    <row r="4" spans="2:6" ht="16.5" thickBot="1" x14ac:dyDescent="0.3">
      <c r="B4" s="127" t="s">
        <v>10</v>
      </c>
    </row>
    <row r="5" spans="2:6" ht="75.75" customHeight="1" thickBot="1" x14ac:dyDescent="0.3">
      <c r="B5" s="261" t="s">
        <v>208</v>
      </c>
      <c r="C5" s="262"/>
      <c r="D5" s="262"/>
      <c r="E5" s="262"/>
      <c r="F5" s="263"/>
    </row>
    <row r="6" spans="2:6" ht="15.75" thickBot="1" x14ac:dyDescent="0.3"/>
    <row r="7" spans="2:6" ht="49.5" customHeight="1" thickBot="1" x14ac:dyDescent="0.3">
      <c r="B7" s="97" t="s">
        <v>6</v>
      </c>
      <c r="C7" s="10" t="s">
        <v>74</v>
      </c>
      <c r="D7" s="10" t="s">
        <v>75</v>
      </c>
      <c r="E7" s="185" t="s">
        <v>242</v>
      </c>
      <c r="F7" s="11" t="s">
        <v>235</v>
      </c>
    </row>
    <row r="8" spans="2:6" x14ac:dyDescent="0.25">
      <c r="B8" s="43">
        <v>1</v>
      </c>
      <c r="C8" s="122"/>
      <c r="D8" s="125"/>
      <c r="E8" s="125"/>
      <c r="F8" s="279"/>
    </row>
    <row r="9" spans="2:6" x14ac:dyDescent="0.25">
      <c r="B9" s="46">
        <f>B8+1</f>
        <v>2</v>
      </c>
      <c r="C9" s="123"/>
      <c r="D9" s="121"/>
      <c r="E9" s="121"/>
      <c r="F9" s="280"/>
    </row>
    <row r="10" spans="2:6" x14ac:dyDescent="0.25">
      <c r="B10" s="46">
        <f t="shared" ref="B10:B13" si="0">B9+1</f>
        <v>3</v>
      </c>
      <c r="C10" s="123"/>
      <c r="D10" s="121"/>
      <c r="E10" s="121"/>
      <c r="F10" s="280"/>
    </row>
    <row r="11" spans="2:6" x14ac:dyDescent="0.25">
      <c r="B11" s="46">
        <f t="shared" si="0"/>
        <v>4</v>
      </c>
      <c r="C11" s="123"/>
      <c r="D11" s="121"/>
      <c r="E11" s="121"/>
      <c r="F11" s="280"/>
    </row>
    <row r="12" spans="2:6" x14ac:dyDescent="0.25">
      <c r="B12" s="46">
        <f t="shared" si="0"/>
        <v>5</v>
      </c>
      <c r="C12" s="123"/>
      <c r="D12" s="121"/>
      <c r="E12" s="121"/>
      <c r="F12" s="280"/>
    </row>
    <row r="13" spans="2:6" ht="15.75" thickBot="1" x14ac:dyDescent="0.3">
      <c r="B13" s="58">
        <f t="shared" si="0"/>
        <v>6</v>
      </c>
      <c r="C13" s="124"/>
      <c r="D13" s="126"/>
      <c r="E13" s="126"/>
      <c r="F13" s="281"/>
    </row>
    <row r="15" spans="2:6" ht="16.5" thickBot="1" x14ac:dyDescent="0.3">
      <c r="B15" s="127" t="s">
        <v>11</v>
      </c>
    </row>
    <row r="16" spans="2:6" ht="43.5" customHeight="1" thickBot="1" x14ac:dyDescent="0.3">
      <c r="B16" s="261" t="s">
        <v>12</v>
      </c>
      <c r="C16" s="262"/>
      <c r="D16" s="262"/>
      <c r="E16" s="263"/>
    </row>
    <row r="17" spans="2:5" ht="15.75" thickBot="1" x14ac:dyDescent="0.3"/>
    <row r="18" spans="2:5" ht="69.75" customHeight="1" thickBot="1" x14ac:dyDescent="0.3">
      <c r="B18" s="285" t="s">
        <v>70</v>
      </c>
      <c r="C18" s="266"/>
      <c r="D18" s="267"/>
      <c r="E18" s="155" t="s">
        <v>236</v>
      </c>
    </row>
    <row r="19" spans="2:5" ht="42.75" customHeight="1" thickBot="1" x14ac:dyDescent="0.3">
      <c r="B19" s="286"/>
      <c r="C19" s="268"/>
      <c r="D19" s="269"/>
      <c r="E19" s="180"/>
    </row>
    <row r="21" spans="2:5" ht="16.5" thickBot="1" x14ac:dyDescent="0.3">
      <c r="B21" s="127" t="s">
        <v>13</v>
      </c>
    </row>
    <row r="22" spans="2:5" ht="24.75" customHeight="1" thickBot="1" x14ac:dyDescent="0.3">
      <c r="B22" s="261" t="s">
        <v>14</v>
      </c>
      <c r="C22" s="262"/>
      <c r="D22" s="262"/>
      <c r="E22" s="263"/>
    </row>
    <row r="23" spans="2:5" ht="15.75" thickBot="1" x14ac:dyDescent="0.3"/>
    <row r="24" spans="2:5" ht="65.25" customHeight="1" thickBot="1" x14ac:dyDescent="0.3">
      <c r="B24" s="181"/>
      <c r="C24" s="182"/>
      <c r="D24" s="96"/>
      <c r="E24" s="155" t="s">
        <v>236</v>
      </c>
    </row>
    <row r="25" spans="2:5" ht="30" x14ac:dyDescent="0.25">
      <c r="B25" s="128" t="s">
        <v>71</v>
      </c>
      <c r="C25" s="270"/>
      <c r="D25" s="271"/>
      <c r="E25" s="272"/>
    </row>
    <row r="26" spans="2:5" ht="60" x14ac:dyDescent="0.25">
      <c r="B26" s="129" t="s">
        <v>72</v>
      </c>
      <c r="C26" s="275"/>
      <c r="D26" s="276"/>
      <c r="E26" s="273"/>
    </row>
    <row r="27" spans="2:5" ht="105.75" thickBot="1" x14ac:dyDescent="0.3">
      <c r="B27" s="130" t="s">
        <v>73</v>
      </c>
      <c r="C27" s="277"/>
      <c r="D27" s="278"/>
      <c r="E27" s="274"/>
    </row>
    <row r="30" spans="2:5" ht="39.75" customHeight="1" thickBot="1" x14ac:dyDescent="0.3">
      <c r="B30" s="127" t="s">
        <v>15</v>
      </c>
    </row>
    <row r="31" spans="2:5" ht="30" customHeight="1" thickBot="1" x14ac:dyDescent="0.3">
      <c r="B31" s="261" t="s">
        <v>16</v>
      </c>
      <c r="C31" s="262"/>
      <c r="D31" s="262"/>
      <c r="E31" s="263"/>
    </row>
    <row r="32" spans="2:5" ht="19.5" customHeight="1" thickBot="1" x14ac:dyDescent="0.3"/>
    <row r="33" spans="2:6" ht="60.75" customHeight="1" thickBot="1" x14ac:dyDescent="0.3">
      <c r="B33" s="264" t="s">
        <v>76</v>
      </c>
      <c r="C33" s="266"/>
      <c r="D33" s="267"/>
      <c r="E33" s="183" t="s">
        <v>236</v>
      </c>
    </row>
    <row r="34" spans="2:6" ht="26.25" customHeight="1" thickBot="1" x14ac:dyDescent="0.3">
      <c r="B34" s="265"/>
      <c r="C34" s="268"/>
      <c r="D34" s="269"/>
      <c r="E34" s="184"/>
    </row>
    <row r="37" spans="2:6" ht="39.75" customHeight="1" thickBot="1" x14ac:dyDescent="0.3">
      <c r="B37" s="127" t="s">
        <v>17</v>
      </c>
    </row>
    <row r="38" spans="2:6" ht="70.5" customHeight="1" thickBot="1" x14ac:dyDescent="0.3">
      <c r="B38" s="261" t="s">
        <v>18</v>
      </c>
      <c r="C38" s="262"/>
      <c r="D38" s="262"/>
      <c r="E38" s="262"/>
      <c r="F38" s="263"/>
    </row>
    <row r="39" spans="2:6" ht="15.75" customHeight="1" thickBot="1" x14ac:dyDescent="0.3"/>
    <row r="40" spans="2:6" ht="30.75" customHeight="1" thickBot="1" x14ac:dyDescent="0.3">
      <c r="B40" s="255" t="s">
        <v>19</v>
      </c>
      <c r="C40" s="256"/>
      <c r="D40" s="256"/>
      <c r="E40" s="256"/>
      <c r="F40" s="235"/>
    </row>
    <row r="41" spans="2:6" ht="75.75" thickBot="1" x14ac:dyDescent="0.3">
      <c r="B41" s="19" t="s">
        <v>6</v>
      </c>
      <c r="C41" s="7" t="s">
        <v>243</v>
      </c>
      <c r="D41" s="7" t="s">
        <v>68</v>
      </c>
      <c r="E41" s="8" t="s">
        <v>69</v>
      </c>
      <c r="F41" s="183" t="s">
        <v>236</v>
      </c>
    </row>
    <row r="42" spans="2:6" ht="15.75" x14ac:dyDescent="0.25">
      <c r="B42" s="69">
        <v>1</v>
      </c>
      <c r="C42" s="135"/>
      <c r="D42" s="135"/>
      <c r="E42" s="136"/>
      <c r="F42" s="272"/>
    </row>
    <row r="43" spans="2:6" ht="15.75" x14ac:dyDescent="0.25">
      <c r="B43" s="46">
        <f>B42+1</f>
        <v>2</v>
      </c>
      <c r="C43" s="131"/>
      <c r="D43" s="131"/>
      <c r="E43" s="132"/>
      <c r="F43" s="273"/>
    </row>
    <row r="44" spans="2:6" ht="15.75" x14ac:dyDescent="0.25">
      <c r="B44" s="46">
        <f t="shared" ref="B44:B51" si="1">B43+1</f>
        <v>3</v>
      </c>
      <c r="C44" s="131"/>
      <c r="D44" s="131"/>
      <c r="E44" s="132"/>
      <c r="F44" s="273"/>
    </row>
    <row r="45" spans="2:6" ht="15.75" x14ac:dyDescent="0.25">
      <c r="B45" s="46">
        <f t="shared" si="1"/>
        <v>4</v>
      </c>
      <c r="C45" s="131"/>
      <c r="D45" s="131"/>
      <c r="E45" s="132"/>
      <c r="F45" s="273"/>
    </row>
    <row r="46" spans="2:6" ht="15.75" x14ac:dyDescent="0.25">
      <c r="B46" s="46">
        <f t="shared" si="1"/>
        <v>5</v>
      </c>
      <c r="C46" s="131"/>
      <c r="D46" s="131"/>
      <c r="E46" s="132"/>
      <c r="F46" s="273"/>
    </row>
    <row r="47" spans="2:6" ht="15.75" x14ac:dyDescent="0.25">
      <c r="B47" s="46">
        <f t="shared" si="1"/>
        <v>6</v>
      </c>
      <c r="C47" s="131"/>
      <c r="D47" s="131"/>
      <c r="E47" s="132"/>
      <c r="F47" s="273"/>
    </row>
    <row r="48" spans="2:6" ht="15.75" x14ac:dyDescent="0.25">
      <c r="B48" s="46">
        <f t="shared" si="1"/>
        <v>7</v>
      </c>
      <c r="C48" s="131"/>
      <c r="D48" s="131"/>
      <c r="E48" s="132"/>
      <c r="F48" s="273"/>
    </row>
    <row r="49" spans="2:6" ht="15.75" x14ac:dyDescent="0.25">
      <c r="B49" s="46">
        <f t="shared" si="1"/>
        <v>8</v>
      </c>
      <c r="C49" s="131"/>
      <c r="D49" s="131"/>
      <c r="E49" s="132"/>
      <c r="F49" s="273"/>
    </row>
    <row r="50" spans="2:6" ht="15.75" x14ac:dyDescent="0.25">
      <c r="B50" s="46">
        <f t="shared" si="1"/>
        <v>9</v>
      </c>
      <c r="C50" s="131"/>
      <c r="D50" s="131"/>
      <c r="E50" s="132"/>
      <c r="F50" s="273"/>
    </row>
    <row r="51" spans="2:6" ht="16.5" thickBot="1" x14ac:dyDescent="0.3">
      <c r="B51" s="58">
        <f t="shared" si="1"/>
        <v>10</v>
      </c>
      <c r="C51" s="133"/>
      <c r="D51" s="133"/>
      <c r="E51" s="134"/>
      <c r="F51" s="274"/>
    </row>
    <row r="54" spans="2:6" ht="15" customHeight="1" x14ac:dyDescent="0.25">
      <c r="B54" s="120" t="s">
        <v>20</v>
      </c>
    </row>
    <row r="55" spans="2:6" ht="15.75" x14ac:dyDescent="0.25">
      <c r="B55" s="257" t="s">
        <v>21</v>
      </c>
      <c r="C55" s="258"/>
    </row>
    <row r="56" spans="2:6" ht="12" customHeight="1" thickBot="1" x14ac:dyDescent="0.3">
      <c r="B56" s="98"/>
      <c r="C56" s="99"/>
      <c r="D56" s="99"/>
    </row>
    <row r="57" spans="2:6" ht="30" x14ac:dyDescent="0.25">
      <c r="B57" s="128" t="s">
        <v>77</v>
      </c>
      <c r="C57" s="137">
        <f>COUNTIF('Kutatók listája'!I5:I254,"&gt;1900")</f>
        <v>0</v>
      </c>
      <c r="D57" s="99"/>
    </row>
    <row r="58" spans="2:6" ht="45" x14ac:dyDescent="0.25">
      <c r="B58" s="129" t="s">
        <v>59</v>
      </c>
      <c r="C58" s="138">
        <f>COUNTIF('Kutatók listája'!H5:H254,"&gt;1900")</f>
        <v>0</v>
      </c>
      <c r="D58" s="99"/>
    </row>
    <row r="59" spans="2:6" ht="30" customHeight="1" thickBot="1" x14ac:dyDescent="0.3">
      <c r="B59" s="130" t="s">
        <v>60</v>
      </c>
      <c r="C59" s="139">
        <f>COUNTIF('Kutatók listája'!G5:G254,"&gt;1900")</f>
        <v>0</v>
      </c>
      <c r="D59" s="99"/>
    </row>
    <row r="60" spans="2:6" ht="30" customHeight="1" x14ac:dyDescent="0.25">
      <c r="B60" s="259" t="s">
        <v>237</v>
      </c>
      <c r="C60" s="260"/>
      <c r="D60" s="99"/>
    </row>
  </sheetData>
  <mergeCells count="19">
    <mergeCell ref="F8:F13"/>
    <mergeCell ref="B5:F5"/>
    <mergeCell ref="B2:F2"/>
    <mergeCell ref="B16:E16"/>
    <mergeCell ref="B22:E22"/>
    <mergeCell ref="B18:B19"/>
    <mergeCell ref="C18:D19"/>
    <mergeCell ref="C25:D25"/>
    <mergeCell ref="E25:E27"/>
    <mergeCell ref="C26:D26"/>
    <mergeCell ref="C27:D27"/>
    <mergeCell ref="F42:F51"/>
    <mergeCell ref="B55:C55"/>
    <mergeCell ref="B60:C60"/>
    <mergeCell ref="B31:E31"/>
    <mergeCell ref="B33:B34"/>
    <mergeCell ref="C33:D34"/>
    <mergeCell ref="B38:F38"/>
    <mergeCell ref="B40:F40"/>
  </mergeCells>
  <dataValidations count="2">
    <dataValidation type="list" allowBlank="1" showInputMessage="1" showErrorMessage="1" sqref="F42 E19 E25 E34 F8">
      <formula1>"Kiválóan megfelel, Megfelel, Nem felel meg"</formula1>
    </dataValidation>
    <dataValidation type="textLength" operator="lessThan" allowBlank="1" showInputMessage="1" showErrorMessage="1" sqref="E8:E13 C18:D19 C25:D27 C33:D34">
      <formula1>500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list</vt:lpstr>
      <vt:lpstr>Kutatóhely adatai</vt:lpstr>
      <vt:lpstr>Kutatók listája</vt:lpstr>
      <vt:lpstr>Kutatók kiválósága</vt:lpstr>
      <vt:lpstr>Tudományos művek, 5 év</vt:lpstr>
      <vt:lpstr>Tudományos művek, 10 év </vt:lpstr>
      <vt:lpstr>Pályázati eredményesség</vt:lpstr>
      <vt:lpstr>Utánpótlás nevelése</vt:lpstr>
      <vt:lpstr>Kutatóhely működése</vt:lpstr>
      <vt:lpstr>Innovációs teljesítmény</vt:lpstr>
      <vt:lpstr>a</vt:lpstr>
      <vt:lpstr>b</vt:lpstr>
      <vt:lpstr>bizlist</vt:lpstr>
      <vt:lpstr>ca</vt:lpstr>
      <vt:lpstr>d</vt:lpstr>
      <vt:lpstr>e</vt:lpstr>
      <vt:lpstr>f</vt:lpstr>
      <vt:lpstr>g</vt:lpstr>
      <vt:lpstr>h</vt:lpstr>
      <vt:lpstr>i</vt:lpstr>
      <vt:lpstr>j</vt:lpstr>
      <vt:lpstr>k</vt:lpstr>
      <vt:lpstr>Osztalylist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 Barnabás</dc:creator>
  <cp:lastModifiedBy>Jenes Barnabás</cp:lastModifiedBy>
  <cp:lastPrinted>2021-04-10T19:15:27Z</cp:lastPrinted>
  <dcterms:created xsi:type="dcterms:W3CDTF">2021-03-28T07:59:42Z</dcterms:created>
  <dcterms:modified xsi:type="dcterms:W3CDTF">2021-04-15T14:56:20Z</dcterms:modified>
</cp:coreProperties>
</file>