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s.barnabas\AppData\Local\Microsoft\Windows\INetCache\Content.Outlook\6M132FU0\"/>
    </mc:Choice>
  </mc:AlternateContent>
  <workbookProtection workbookAlgorithmName="SHA-512" workbookHashValue="ok5XX7xbl3/xSuR3d90bEpnISXxz2PSsv/tqA9Q2WB+d2A++BMu7d0Qphesr+159inraRcvrqiaQv0frJ77TRw==" workbookSaltValue="qv30pOlLZQDTnkISTC0jSQ==" workbookSpinCount="100000" lockStructure="1"/>
  <bookViews>
    <workbookView xWindow="0" yWindow="0" windowWidth="22980" windowHeight="8430" tabRatio="839" firstSheet="1" activeTab="1"/>
  </bookViews>
  <sheets>
    <sheet name="list" sheetId="13" state="hidden" r:id="rId1"/>
    <sheet name="Kutatóhely adatai" sheetId="1" r:id="rId2"/>
    <sheet name="Kutatók listája" sheetId="2" r:id="rId3"/>
    <sheet name="Kutatók kiválósága" sheetId="3" r:id="rId4"/>
    <sheet name="Tudományos művek, 5 év" sheetId="5" r:id="rId5"/>
    <sheet name="Tudományos művek, 10 év A" sheetId="6" r:id="rId6"/>
    <sheet name="Tudományos művek, 10 év B" sheetId="14" r:id="rId7"/>
    <sheet name="Pályázati eredményesség" sheetId="8" r:id="rId8"/>
    <sheet name="Utánpótlás nevelése" sheetId="9" r:id="rId9"/>
    <sheet name="Kutatóhely működése" sheetId="10" r:id="rId10"/>
    <sheet name="Innovációs teljesítmény" sheetId="12" r:id="rId11"/>
  </sheets>
  <definedNames>
    <definedName name="a">list!$D$2:$D$8</definedName>
    <definedName name="b">list!$E$2:$E$8</definedName>
    <definedName name="bizlist">list!$B$15:$B$104</definedName>
    <definedName name="ca">list!$F$2:$F$4</definedName>
    <definedName name="d">list!$G$2:$G$11</definedName>
    <definedName name="e">list!$H$2:$H$7</definedName>
    <definedName name="f">list!$I$2:$I$16</definedName>
    <definedName name="g">list!$J$2:$J$8</definedName>
    <definedName name="h">list!$K$2:$K$10</definedName>
    <definedName name="i">list!$L$2:$L$11</definedName>
    <definedName name="j">list!$M$2:$M$10</definedName>
    <definedName name="k">list!$N$2:$N$8</definedName>
    <definedName name="Osztalylist">list!$A$2:$A$12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7" i="6" l="1"/>
  <c r="E6" i="6"/>
  <c r="C6" i="3" l="1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D5" i="3"/>
  <c r="C5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C59" i="10" l="1"/>
  <c r="C58" i="10"/>
  <c r="C57" i="10"/>
  <c r="B246" i="2" l="1"/>
  <c r="B247" i="2"/>
  <c r="B248" i="2" s="1"/>
  <c r="B249" i="2" s="1"/>
  <c r="B250" i="2" s="1"/>
  <c r="B251" i="2" s="1"/>
  <c r="B252" i="2" s="1"/>
  <c r="B253" i="2" s="1"/>
  <c r="B236" i="2"/>
  <c r="B237" i="2" s="1"/>
  <c r="B238" i="2" s="1"/>
  <c r="B239" i="2" s="1"/>
  <c r="B240" i="2" s="1"/>
  <c r="B241" i="2" s="1"/>
  <c r="B242" i="2" s="1"/>
  <c r="B243" i="2" s="1"/>
  <c r="B244" i="2" s="1"/>
  <c r="B245" i="2" s="1"/>
  <c r="B29" i="2"/>
  <c r="B30" i="2"/>
  <c r="B31" i="2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E32" i="12" l="1"/>
  <c r="E21" i="12"/>
  <c r="E12" i="12"/>
  <c r="F50" i="8"/>
  <c r="F10" i="8"/>
  <c r="F18" i="8"/>
  <c r="F26" i="8"/>
  <c r="F34" i="8"/>
  <c r="B43" i="10"/>
  <c r="B44" i="10" s="1"/>
  <c r="B45" i="10" s="1"/>
  <c r="B46" i="10" s="1"/>
  <c r="B47" i="10" s="1"/>
  <c r="B48" i="10" s="1"/>
  <c r="B49" i="10" s="1"/>
  <c r="B50" i="10" s="1"/>
  <c r="B51" i="10" s="1"/>
  <c r="B9" i="10"/>
  <c r="B10" i="10" s="1"/>
  <c r="B11" i="10" s="1"/>
  <c r="B12" i="10" s="1"/>
  <c r="B13" i="10" s="1"/>
  <c r="E15" i="9"/>
  <c r="F42" i="8"/>
  <c r="B7" i="14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28" i="12" l="1"/>
  <c r="B29" i="12" s="1"/>
  <c r="B30" i="12" s="1"/>
  <c r="B31" i="12" s="1"/>
  <c r="B17" i="12"/>
  <c r="B18" i="12" s="1"/>
  <c r="B19" i="12" s="1"/>
  <c r="B20" i="12" s="1"/>
  <c r="B8" i="12"/>
  <c r="B9" i="12" s="1"/>
  <c r="B10" i="12" s="1"/>
  <c r="B11" i="12" s="1"/>
  <c r="C46" i="8"/>
  <c r="C47" i="8" s="1"/>
  <c r="C48" i="8" s="1"/>
  <c r="C49" i="8" s="1"/>
  <c r="C38" i="8"/>
  <c r="C39" i="8" s="1"/>
  <c r="C40" i="8" s="1"/>
  <c r="C41" i="8" s="1"/>
  <c r="C30" i="8"/>
  <c r="C31" i="8" s="1"/>
  <c r="C32" i="8" s="1"/>
  <c r="C33" i="8" s="1"/>
  <c r="C22" i="8"/>
  <c r="C23" i="8" s="1"/>
  <c r="C24" i="8" s="1"/>
  <c r="C25" i="8" s="1"/>
  <c r="C14" i="8"/>
  <c r="C15" i="8" s="1"/>
  <c r="C16" i="8" s="1"/>
  <c r="C17" i="8" s="1"/>
  <c r="C8" i="8"/>
  <c r="C9" i="8"/>
  <c r="C7" i="8"/>
  <c r="C6" i="8"/>
  <c r="B7" i="9"/>
  <c r="B8" i="9" s="1"/>
  <c r="B9" i="9" s="1"/>
  <c r="B10" i="9" s="1"/>
  <c r="B11" i="9" s="1"/>
  <c r="B12" i="9" s="1"/>
  <c r="B13" i="9" s="1"/>
  <c r="B14" i="9" s="1"/>
  <c r="B8" i="5"/>
  <c r="B9" i="5" s="1"/>
  <c r="B10" i="5" s="1"/>
  <c r="B11" i="5" s="1"/>
  <c r="B12" i="5" s="1"/>
  <c r="B13" i="5" s="1"/>
  <c r="B14" i="5" s="1"/>
  <c r="B15" i="5" s="1"/>
  <c r="B16" i="5" s="1"/>
  <c r="B27" i="2"/>
  <c r="B28" i="2"/>
  <c r="B7" i="2"/>
  <c r="B8" i="2"/>
  <c r="B9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6" i="2"/>
</calcChain>
</file>

<file path=xl/sharedStrings.xml><?xml version="1.0" encoding="utf-8"?>
<sst xmlns="http://schemas.openxmlformats.org/spreadsheetml/2006/main" count="442" uniqueCount="247">
  <si>
    <t>Kutató neve</t>
  </si>
  <si>
    <t xml:space="preserve">MTMT azonosítója  </t>
  </si>
  <si>
    <t>PhD (vagy azzal egyenértékű fokzat) megszerzésének éve (vagy 0)</t>
  </si>
  <si>
    <t>MTA doktori (vagy azzal egyenrétékű cím) megszerzésének éve (vagy 0)</t>
  </si>
  <si>
    <t>MTA taggá válsztás éve (vagy 0)</t>
  </si>
  <si>
    <t>GYES/GYED-en töltött évek száma (vagy 0)</t>
  </si>
  <si>
    <t>Sorszám</t>
  </si>
  <si>
    <t>A kutatóhely kiválósága az elmúlt 5 évben született legkiválóbb tudományos műveinek alapján</t>
  </si>
  <si>
    <t>Tudományos művek</t>
  </si>
  <si>
    <t>1.</t>
  </si>
  <si>
    <t>A kutatóhely kiválósága az elmúlt 10 évben publikált műveinek alapján (a táblázat lefelé bővíthető)</t>
  </si>
  <si>
    <t>2.</t>
  </si>
  <si>
    <t>A kutatóhely vezetése rendelkezik-e kutatási tervekkel, elérendő formalizált mérhető célokkal, követi-e ezek megvalósítását? A kutatóhelynek melyek a teljesítménymutatói (KPI-k, key performance indicators).?A használt teljesítménymutatók mennyire vannak összhangban az MTA Kiváló Kutatóhely kritériumrendszerével?</t>
  </si>
  <si>
    <t xml:space="preserve">3. </t>
  </si>
  <si>
    <t xml:space="preserve">Nemzetközi kapcsolatok – kollaborációk, nemzetközi konferenciák az utolsó 5 évben.  </t>
  </si>
  <si>
    <t>4.</t>
  </si>
  <si>
    <t>A kutatóhely évente méri az alkalmazottak megelégedettségét, ennek eredményeit figyelembe veszi, a kutatócsoportból évente legalább egy kutató továbbképzésen vesz részt a terület legrangosabb egyetemein, kellően strukturált fejlődési, továbblépési lehetőséget biztosít kutatói számára.</t>
  </si>
  <si>
    <t>5.</t>
  </si>
  <si>
    <t>Kutatási körülmények: tudományág-specifikusan a kutatáshoz szükséges eszközellátottság  mértéke, a szükséges mennyiségű, folyamatos fejlesztés jelenléte beruházások útján, hazai vagy nemzetközi standardokat használva.</t>
  </si>
  <si>
    <t>A kutatóhely 10 legjelentősebb műszere</t>
  </si>
  <si>
    <t>6.</t>
  </si>
  <si>
    <t>Tudományosan minősítettek aránya, száma (MTA tag, MTA doktor, PhD)</t>
  </si>
  <si>
    <t>Innovációs teljesítményként az elmúlt 5 évben a kutatóhelynek, mint a létrehozott szellemi tulajdon védelmére szolgáló
 eszköz tulajdonosának, illetve az általa teljes munkaidőben foglalkoztatott feltalálók legalább 25%-os részesedésével benyújtott szabadalom, használati mintaoltalom, ipari mintaoltalom vagy növényfajta-oltalom esetén:</t>
  </si>
  <si>
    <t>Lajstromszáma</t>
  </si>
  <si>
    <t>Értékesített szabadalom címe</t>
  </si>
  <si>
    <t>Bevétel összege (M Ft)</t>
  </si>
  <si>
    <t>Bevétel összesen (M Ft)</t>
  </si>
  <si>
    <t>Az "MTA Kiváló Kutatóhely" minősítésre pályázó kutatóhely fontosabb adatai</t>
  </si>
  <si>
    <t>A kutatóhely kiválósága az elmúlt 5 évben elnyert pályázatok alapján (a táblázat lefelé bővíthető)</t>
  </si>
  <si>
    <t>A kutatóhely kiválósága az innovációs teljesítmény alapján (a táblázat lefelé bővíthető)</t>
  </si>
  <si>
    <t xml:space="preserve">A kutatóhely postacíme: </t>
  </si>
  <si>
    <t xml:space="preserve"> A kutatóhely telefonszáma:</t>
  </si>
  <si>
    <t xml:space="preserve"> A kutatóhely honlapja:</t>
  </si>
  <si>
    <t xml:space="preserve"> A kutatóhely központi e-mail címe:</t>
  </si>
  <si>
    <t xml:space="preserve"> A kutatóhely vezetőjének neve:</t>
  </si>
  <si>
    <t xml:space="preserve"> A kutatóhely vezetőjének e-mail címe:</t>
  </si>
  <si>
    <t xml:space="preserve">  A szakmai kapcsolattartó telefonszáma:</t>
  </si>
  <si>
    <t xml:space="preserve"> A szakmai kapcsolattartó e-mail címe:</t>
  </si>
  <si>
    <t xml:space="preserve"> A kutatóhely által feltöltött mellékletek felsorolása:</t>
  </si>
  <si>
    <t>A kutató MTMT azonosítója</t>
  </si>
  <si>
    <t>Megjelenés éve:</t>
  </si>
  <si>
    <t>..</t>
  </si>
  <si>
    <t>Elnyert "ERC" pályázatok</t>
  </si>
  <si>
    <t>A pályázat címe:</t>
  </si>
  <si>
    <t>A pályázat azonosítója:</t>
  </si>
  <si>
    <t>Elnyert "ERC" pályázatok száma:</t>
  </si>
  <si>
    <t>Elnyert "Élvonal" pályázatok</t>
  </si>
  <si>
    <t>Elnyert "Élvonal" pályázatok száma:</t>
  </si>
  <si>
    <t>Elnyert "Lendület" pályázatok</t>
  </si>
  <si>
    <t>Elnyert "Lendület" pályázatok száma:</t>
  </si>
  <si>
    <t>Elnyert "OTKA/NKFIH" kutatói pályázatok</t>
  </si>
  <si>
    <t>Elnyert "OTKA/NKFIH" kutatói pályázatok pályázatok száma:</t>
  </si>
  <si>
    <t>Elnyert egyéb hazai pályázatok bevétele</t>
  </si>
  <si>
    <t>Egyéb hazai pályázatok  bevétele összesen (MFt-ban):</t>
  </si>
  <si>
    <t>Egyéb nem hazai pályázatok  bevétele összesen (ezer €-ban):</t>
  </si>
  <si>
    <t>A fokozatszerzés éve:</t>
  </si>
  <si>
    <t>MTA doktora (vagy ezzel egyenértékű) címmel rendelkezők száma:</t>
  </si>
  <si>
    <t>PhD fokozattal rendelkezők száma:</t>
  </si>
  <si>
    <t>Benyújtott szabadalom címe:</t>
  </si>
  <si>
    <t>Lajstromszáma:</t>
  </si>
  <si>
    <t>Benyújott szabadalmak összesen:</t>
  </si>
  <si>
    <t>A vizsgáló országokban megadott szabadalom/oltalom címe:</t>
  </si>
  <si>
    <t>Megadott szabadalmak összesen:</t>
  </si>
  <si>
    <t>Használatba vett szabadalmak/oltalmak (lajstromszámmal és címmel), amelyek esetében a jogok értékesítéséből származó bevétel eléri az 1 MFt-ot.</t>
  </si>
  <si>
    <t>Elnyert egyéb nem hazai pályázatok bevétele</t>
  </si>
  <si>
    <t>Beszerzési értéke:</t>
  </si>
  <si>
    <t>Beszerzés éve:</t>
  </si>
  <si>
    <t>Válasz leírása vagy a válasz kifejtését tartalmazó webhely címe:</t>
  </si>
  <si>
    <t>Nemzetközi kollaborációk (felsorolás):</t>
  </si>
  <si>
    <t>A kutatóhely által szervezett nemzetközi tudományos rendezvények webhelyének felsorolása:</t>
  </si>
  <si>
    <t>A kutatóhely által 2016 és 2020 között nemzetközi együttműködésben publikált közlemények WoS/Scopus azonosítójának felsorolása (kutatócsoportonként max. 1 db):</t>
  </si>
  <si>
    <t>Kutatócsoport vezető neve:</t>
  </si>
  <si>
    <t>Vezetőnként legfeljebb 5 Q1-es cikk WoS/Scopus azonosítója vagy egy nemzetközi monográfia azonosítója:</t>
  </si>
  <si>
    <t>Az alkalmazottak elégedettségét tartalmazó felmérés szöveges ismertetése, vagy web hely megadása:</t>
  </si>
  <si>
    <t>MTA levelező vagy rendes tagok száma: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</si>
  <si>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</si>
  <si>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</si>
  <si>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</si>
  <si>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</si>
  <si>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</si>
  <si>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</si>
  <si>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</si>
  <si>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</si>
  <si>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</si>
  <si>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</si>
  <si>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</si>
  <si>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</si>
  <si>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</si>
  <si>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</si>
  <si>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Kutatóhely 
</t>
    </r>
    <r>
      <rPr>
        <b/>
        <sz val="9"/>
        <color theme="1"/>
        <rFont val="Garamond"/>
        <family val="1"/>
        <charset val="238"/>
      </rPr>
      <t>(pályázó szervezeti egység neve magyar nyelven):</t>
    </r>
  </si>
  <si>
    <r>
      <t xml:space="preserve">Kutatóhely 
</t>
    </r>
    <r>
      <rPr>
        <b/>
        <sz val="9"/>
        <color theme="1"/>
        <rFont val="Garamond"/>
        <family val="1"/>
        <charset val="238"/>
      </rPr>
      <t>(pályázó szervezeti egység neve angol nyelven):</t>
    </r>
  </si>
  <si>
    <r>
      <t xml:space="preserve">Egyetem/Kutatóközpont/Kutatóintézet neve, amelyben a kutatóhely működik </t>
    </r>
    <r>
      <rPr>
        <b/>
        <sz val="9"/>
        <color theme="1"/>
        <rFont val="Garamond"/>
        <family val="1"/>
        <charset val="238"/>
      </rPr>
      <t xml:space="preserve">(magyar nyelven): </t>
    </r>
  </si>
  <si>
    <r>
      <t>Egyetem/Kutatóközpont/Kutatóintézet neve, amelyben a kutatóhely működik</t>
    </r>
    <r>
      <rPr>
        <b/>
        <sz val="9"/>
        <color theme="1"/>
        <rFont val="Garamond"/>
        <family val="1"/>
        <charset val="238"/>
      </rPr>
      <t xml:space="preserve"> (angol nyelven) : </t>
    </r>
  </si>
  <si>
    <r>
      <t xml:space="preserve"> A szakmai kapcsolattartó neve </t>
    </r>
    <r>
      <rPr>
        <b/>
        <sz val="9"/>
        <color theme="1"/>
        <rFont val="Garamond"/>
        <family val="1"/>
        <charset val="238"/>
      </rPr>
      <t>(amennyiben van ilyen)</t>
    </r>
    <r>
      <rPr>
        <b/>
        <sz val="11"/>
        <color theme="1"/>
        <rFont val="Garamond"/>
        <family val="1"/>
        <charset val="238"/>
      </rPr>
      <t xml:space="preserve"> :</t>
    </r>
  </si>
  <si>
    <t>250.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</si>
  <si>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</si>
  <si>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</si>
  <si>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</si>
  <si>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</si>
  <si>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</si>
  <si>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</si>
  <si>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</si>
  <si>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</si>
  <si>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</si>
  <si>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Irodalom- és Kultúratudományi Bizottság</t>
  </si>
  <si>
    <t>Klasszika-filológiai Tudományos Bizottság</t>
  </si>
  <si>
    <t>Néprajztudományi Bizottság</t>
  </si>
  <si>
    <t>Nyelvtudományi Bizottság</t>
  </si>
  <si>
    <t>Orientalisztikai Tudományos Bizottság</t>
  </si>
  <si>
    <t>Zenetudományi Bizottság</t>
  </si>
  <si>
    <t>Filozófiai Tudományos Bizottság</t>
  </si>
  <si>
    <t>Művészettörténeti Tudományos Bizottság</t>
  </si>
  <si>
    <t>Ókortörténeti Tudományos Bizottság</t>
  </si>
  <si>
    <t>Pedagógiai Tudományos Bizottság</t>
  </si>
  <si>
    <t>Pszichológiai Tudományos Bizottság</t>
  </si>
  <si>
    <t>Régészeti Tudományos Bizottság</t>
  </si>
  <si>
    <t>Történettudományi Bizottság</t>
  </si>
  <si>
    <t>Tudomány- és Technikatörténeti Osztályközi Tudományos Bizottság</t>
  </si>
  <si>
    <t>Informatika- és Számítástudományi Bizottság</t>
  </si>
  <si>
    <t>Matematikai Tudományos Bizottság</t>
  </si>
  <si>
    <t>Operációkutatási Tudományos Bizottság</t>
  </si>
  <si>
    <t xml:space="preserve">Agrár-közgazdasági Tudományos Bizottság </t>
  </si>
  <si>
    <t xml:space="preserve">Agrár- és Bioműszaki Tudományos Bizottság </t>
  </si>
  <si>
    <t xml:space="preserve">Állattudományi Tudományos Bizottság </t>
  </si>
  <si>
    <t xml:space="preserve">Állatorvos-tudományi Bizottság </t>
  </si>
  <si>
    <t>Erdészeti Tudományos Bizottság</t>
  </si>
  <si>
    <t>Kertészet- és Élelmiszer-tudományi Bizottság</t>
  </si>
  <si>
    <t xml:space="preserve">Mezőgazdasági Biotechnológiai Tudományos Bizottság </t>
  </si>
  <si>
    <t>Növénynemesítési Tudományos Bizottság</t>
  </si>
  <si>
    <t xml:space="preserve">Növényvédelmi Tudományos Bizottság </t>
  </si>
  <si>
    <t xml:space="preserve">Talajtani, Vízgazdálkodási és Növénytermesztési Tudományos Bizottság </t>
  </si>
  <si>
    <t>Elméleti Orvostudományi Bizottság</t>
  </si>
  <si>
    <t xml:space="preserve">Klinikai Tudományos Bizottság </t>
  </si>
  <si>
    <t xml:space="preserve">Klinikai Műtéti Tudományos Bizottság </t>
  </si>
  <si>
    <t>Klinikai Idegtudományi Bizottság</t>
  </si>
  <si>
    <t xml:space="preserve">Megelőző Orvostudományi Bizottság </t>
  </si>
  <si>
    <t>Orvosi Diagnosztikai Tudományos Bizottság</t>
  </si>
  <si>
    <t>Anyagtudományi és Technológiai Tudományos Bizottság</t>
  </si>
  <si>
    <t>Áramlás- és Hőtechnikai Tudományos Bizottság</t>
  </si>
  <si>
    <t>Automatizálási és Számítástechnikai Tudományos Bizottság</t>
  </si>
  <si>
    <t>Elektronikus Eszközök és Technológiák Tudományos Bizottság</t>
  </si>
  <si>
    <t>Elektrotechnikai Tudományos Bizottság</t>
  </si>
  <si>
    <t>Energetikai Tudományos Bizottság</t>
  </si>
  <si>
    <t>Építészeti Tudományos Bizottság</t>
  </si>
  <si>
    <t>Gépszerkezettani Tudományos Bizottság</t>
  </si>
  <si>
    <t>Informatikai Tudományos Bizottság</t>
  </si>
  <si>
    <t>Közlekedés és Járműtudományi Bizottság</t>
  </si>
  <si>
    <t>Metallurgiai Tudományos Bizottság</t>
  </si>
  <si>
    <t>Szál- és Kompozittechnológiai Tudományos Bizottság</t>
  </si>
  <si>
    <t>Szilárd Testek Mechanikája Tudományos Bizottság</t>
  </si>
  <si>
    <t>Távközlési Tudományos Bizottság</t>
  </si>
  <si>
    <t>Vízgazdálkodás-tudományi Bizottság</t>
  </si>
  <si>
    <t xml:space="preserve">Analitikai és Környezeti Kémiai Tudományos Bizottság </t>
  </si>
  <si>
    <t>Élelmiszer-tudományi Bizottság</t>
  </si>
  <si>
    <t>Fizikai Kémiai Tudományos Bizottság</t>
  </si>
  <si>
    <t>Műszaki Kémiai Tudományos Bizottság</t>
  </si>
  <si>
    <t>Radiokémiai Tudományos Bizottság</t>
  </si>
  <si>
    <t>Szerves és Biomolekuláris Kémiai Tudományos Bizottság</t>
  </si>
  <si>
    <t>Szervetlen Kémiai és Anyagtudományi Tudományos Bizottság e</t>
  </si>
  <si>
    <t>Diverzitásbiológiai Tudományos Bizottság</t>
  </si>
  <si>
    <t>Ökológiai Tudományos Bizottság</t>
  </si>
  <si>
    <t>Molekuláris Biológiai, Genetikai és Sejtbiológiai Tudományos Bizottság</t>
  </si>
  <si>
    <t>Neurobiológiai Tudományos Bizottság</t>
  </si>
  <si>
    <t>Antropológiai Osztályközi Tudományos Bizottság</t>
  </si>
  <si>
    <t xml:space="preserve">Biofizikai Osztályközi Tudományos Bizottság </t>
  </si>
  <si>
    <t>Bioinformatikai Osztályközi Tudományos Bizottság</t>
  </si>
  <si>
    <t>Immunológiai Osztályközi Tudományos Bizottság</t>
  </si>
  <si>
    <t>Mikrobiológiai Osztályközi Tudományos Bizottság</t>
  </si>
  <si>
    <t>Állam és Jogtudományi Bizottság</t>
  </si>
  <si>
    <t>Emberi Erőforrások Gazdaságtana Tudományos Bizottság</t>
  </si>
  <si>
    <t>Gazdálkodástudományi Bizottság</t>
  </si>
  <si>
    <t>Hadtudományi Bizottság</t>
  </si>
  <si>
    <t>Közgazdaság-tudományi Bizottság</t>
  </si>
  <si>
    <t>Nemzetközi és Fejlődéstanulmányok Tudományos Bizottság</t>
  </si>
  <si>
    <t>Politikatudományi Bizottság</t>
  </si>
  <si>
    <t>Regionális Tudományok Bizottsága</t>
  </si>
  <si>
    <t>Statisztikai és Jövőkutatási Bizottság</t>
  </si>
  <si>
    <t>Szociológiai Tudományos Bizottság</t>
  </si>
  <si>
    <t>Bányászati Tudományos Bizottság</t>
  </si>
  <si>
    <t xml:space="preserve">Földtani Tudományos Bizottság </t>
  </si>
  <si>
    <t>Geodéziai és Geoinformatikai Tudományos Bizottság</t>
  </si>
  <si>
    <t>Geofizikai Tudományos Bizottság</t>
  </si>
  <si>
    <t>Geokémiai, Ásvány- és Kőzettani Tudományos Bizottság</t>
  </si>
  <si>
    <t>Meteorológiai Tudományos Bizottság</t>
  </si>
  <si>
    <t>Paleontológiai Tudományos Bizottság</t>
  </si>
  <si>
    <t>Társadalom-földrajzi Tudományos Bizottság</t>
  </si>
  <si>
    <t>Természetföldrajzi Tudományos Bizottság</t>
  </si>
  <si>
    <t>Atommag és Sugárfizikai Tudományos Bizottság</t>
  </si>
  <si>
    <t>Atom-, Molekulafizikai és Spektroszkópiai Tudományos Bizottság</t>
  </si>
  <si>
    <t>Csillagászati és Űrfizikai Tudományos Bizottság</t>
  </si>
  <si>
    <t>Lézerfizikai Tudományos Bizottság</t>
  </si>
  <si>
    <t>Részecskefizikai Tudományos Bizottság</t>
  </si>
  <si>
    <t>Statisztikus Fizikai Tudományos Bizottság</t>
  </si>
  <si>
    <t>Szilárdtest fizikai Tudományos Bizottság</t>
  </si>
  <si>
    <t>Osztályok</t>
  </si>
  <si>
    <t>Bizottságok</t>
  </si>
  <si>
    <r>
      <t xml:space="preserve">A pályázat bevétele 
</t>
    </r>
    <r>
      <rPr>
        <b/>
        <sz val="9"/>
        <color theme="1"/>
        <rFont val="Garamond"/>
        <family val="1"/>
        <charset val="238"/>
      </rPr>
      <t>(MFt-ban):</t>
    </r>
  </si>
  <si>
    <r>
      <t xml:space="preserve">A pályázat bevétele 
</t>
    </r>
    <r>
      <rPr>
        <b/>
        <sz val="9"/>
        <color theme="1"/>
        <rFont val="Garamond"/>
        <family val="1"/>
        <charset val="238"/>
      </rPr>
      <t>(ezer €-ban):</t>
    </r>
  </si>
  <si>
    <t>Az elmúlt 5 évben fokoztatot szerzett hallgatók számának súlyozott értéke:</t>
  </si>
  <si>
    <r>
      <t xml:space="preserve">A kutatóhely kiválósága a tudományos utánpótlás nevelése  </t>
    </r>
    <r>
      <rPr>
        <b/>
        <sz val="9"/>
        <color theme="1"/>
        <rFont val="Garamond"/>
        <family val="1"/>
        <charset val="238"/>
      </rPr>
      <t>(a táblázat levelé bővíthető)</t>
    </r>
  </si>
  <si>
    <t>Első tudományos közlemény éve (vagy 0)</t>
  </si>
  <si>
    <t>2020. december 31-én legalább napi 6 órában volt alkalmazva 
válassza ki a listából: (Igen vagy Nem)</t>
  </si>
  <si>
    <t>TOP kategória kiválasztása vagy 0</t>
  </si>
  <si>
    <t>Nature index (igen vagy nem)</t>
  </si>
  <si>
    <t>TOP kategória önértékelés alapján kiválasztása vagy 0</t>
  </si>
  <si>
    <t>Indoklás (hogy a pályázó miért tartja indokoltnak a mű figyelembe vételét a tudományos tevékenysége szempontjából):</t>
  </si>
  <si>
    <t xml:space="preserve">A kutatóhely megfelelően oszlik-e fel olyan kutatócsoportokra, ahol a kutatócsoport vezetője legalább 5 Q1-es folyóiratban megjelent eredeti közleménnyel vagy 1 nemzetközi kiadónál megjelent monográfiával (bölcsészettudományi területeken: 5 az MTA tudományterületi folyóiratjegyzékén "A" kategóriába tartozó folyóiratban megjelent közleménnyel és 1 monográfiával) rendelkezik; és nem túl nagy ahhoz, hogy csoportra/személyre vetítve egyértelműen láthatóak legyenek a teljesítmények. E kutatócsoportokban bizonyítható rendszerességgel tartanak kutatószemináriumokat, melyeken a szakma rangos nemzetközi képviselői is előadást tartanak.  </t>
  </si>
  <si>
    <r>
      <t xml:space="preserve">Minősítés elvégzésére javasolt tudományos osztály: </t>
    </r>
    <r>
      <rPr>
        <b/>
        <sz val="9"/>
        <color theme="1"/>
        <rFont val="Garamond"/>
        <family val="1"/>
        <charset val="238"/>
      </rPr>
      <t>(kérjük válassza ki az osztály számát a listából)</t>
    </r>
  </si>
  <si>
    <t>j</t>
  </si>
  <si>
    <t>k</t>
  </si>
  <si>
    <t>1. Nyelv- és Irodalomtudományok Osztálya</t>
  </si>
  <si>
    <t>2. Filozófiai és Történettudományok Osztálya</t>
  </si>
  <si>
    <t>3. Matematikai Tudományok Osztálya</t>
  </si>
  <si>
    <t>4. Agrártudományok Osztálya</t>
  </si>
  <si>
    <t>5. Orvosi Tudományok Osztálya</t>
  </si>
  <si>
    <t>6. Műszaki Tudományok Osztálya</t>
  </si>
  <si>
    <t>7. Kémiai Tudományok Osztálya</t>
  </si>
  <si>
    <t>8. Biológiai Tudományok Osztálya</t>
  </si>
  <si>
    <t>9. Gazdaság- és Jogtudományok Osztálya</t>
  </si>
  <si>
    <t>10. Földtudományok Osztálya</t>
  </si>
  <si>
    <t>11. Fizikai Tudományok Osztálya</t>
  </si>
  <si>
    <t>ca</t>
  </si>
  <si>
    <r>
      <t xml:space="preserve">Egyetemek esetében a kar/intézet neve amelynek szervezeti egységeként a kutatóhely működik </t>
    </r>
    <r>
      <rPr>
        <b/>
        <sz val="9"/>
        <color theme="1"/>
        <rFont val="Garamond"/>
        <family val="1"/>
        <charset val="238"/>
      </rPr>
      <t xml:space="preserve">(magyar nyelven): </t>
    </r>
  </si>
  <si>
    <r>
      <t xml:space="preserve">Egyetemek esetében a kar/intézet neve amelynek szervezeti egységeként a kutatóhely működik </t>
    </r>
    <r>
      <rPr>
        <b/>
        <sz val="9"/>
        <color theme="1"/>
        <rFont val="Garamond"/>
        <family val="1"/>
        <charset val="238"/>
      </rPr>
      <t xml:space="preserve">(angol nyelven): </t>
    </r>
  </si>
  <si>
    <r>
      <t xml:space="preserve">A tudományos osztályon belül a minősítést elvégző tudományos bizottság: </t>
    </r>
    <r>
      <rPr>
        <b/>
        <sz val="9"/>
        <color theme="1"/>
        <rFont val="Garamond"/>
        <family val="1"/>
        <charset val="238"/>
      </rPr>
      <t>(kérjük válassza ki a listából)</t>
    </r>
  </si>
  <si>
    <t>A folyóirat/forrás megnevezése:</t>
  </si>
  <si>
    <t>A tudományos mű MTMT azonosítója:</t>
  </si>
  <si>
    <t>A tudományos mű első szerzőjének családi neve:</t>
  </si>
  <si>
    <t>A kutatóhely neve:</t>
  </si>
  <si>
    <t>A kutatóhely MTMT azonosítója:</t>
  </si>
  <si>
    <t xml:space="preserve">A kutatóhely 2020. december 31-én érvényes MTMT azonosítója: </t>
  </si>
  <si>
    <t xml:space="preserve">A kutatóhely kiválósága az elmúlt 10 évben publikált műveinek alapján </t>
  </si>
  <si>
    <t>Válasz: (kiválóan megfelel/megfelel/nem felel meg)</t>
  </si>
  <si>
    <t>Nemzetközi összevetésben: (kiválóan megfelel/megfelel/nem felel meg)</t>
  </si>
  <si>
    <t>A kutatók listája fül oldalon található információ alapján kalkulálja a táblázat 
(amennyiben helyesek a megadott adatok, akkor itt adatot nem kell megadni).</t>
  </si>
  <si>
    <t>Indoklás (ha pl. nem citáció alapján választották a TOP kategóriát):</t>
  </si>
  <si>
    <t>A kutatóhely működésének kiválósága (a táblázat lefelé bővíthető)</t>
  </si>
  <si>
    <t>Nature index folyóirat (igen vagy nem)</t>
  </si>
  <si>
    <t>Az elmúlt 5 évben PhD fokozatot szerzett hallgató neve:</t>
  </si>
  <si>
    <r>
      <t xml:space="preserve">A képzés részaránya %-ban
</t>
    </r>
    <r>
      <rPr>
        <b/>
        <sz val="9"/>
        <color theme="1"/>
        <rFont val="Garamond"/>
        <family val="1"/>
        <charset val="238"/>
      </rPr>
      <t>(ha más szervezeti egység is részt vett):</t>
    </r>
  </si>
  <si>
    <t>A bírálat során a részletes adatokat az MTMT és az MTA KIK szolgáltatja!</t>
  </si>
  <si>
    <t>A bírálat során a részletes adatokat az MTMT és az MTA KIK szolgáltatja</t>
  </si>
  <si>
    <t>A pályázó kutatóhely kutatóinak listája</t>
  </si>
  <si>
    <t>A kutató neve</t>
  </si>
  <si>
    <t>Műszer megnevezése, gyártója, típusa:</t>
  </si>
  <si>
    <t>Indoklás (Max. 500 karakter):</t>
  </si>
  <si>
    <r>
      <t>A pályázó szervezeti egység kutatóinak eredményessége, az eredményes kutatók korfája</t>
    </r>
    <r>
      <rPr>
        <b/>
        <sz val="13"/>
        <color theme="1"/>
        <rFont val="Garamond"/>
        <family val="1"/>
        <charset val="238"/>
      </rPr>
      <t xml:space="preserve"> (Élettudományok, Matematikai és Természettudományok )  
A bírálat során a részletes adatokat az MTMT és az MTA KIK szolgáltatja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</si>
</sst>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&quot; fő&quot;"/>
    <numFmt numFmtId="165" formatCode="0.00&quot; fő&quot;"/>
    <numFmt numFmtId="166" formatCode="0&quot; db&quot;"/>
    <numFmt numFmtId="167" formatCode="0&quot; M Ft&quot;"/>
    <numFmt numFmtId="168" formatCode="0&quot; ezer Eur&quot;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1"/>
      <name val="Garamond"/>
      <family val="1"/>
      <charset val="238"/>
    </font>
    <font>
      <sz val="8"/>
      <color theme="1"/>
      <name val="Totfalusi Antiqua"/>
      <charset val="238"/>
    </font>
    <font>
      <b/>
      <sz val="8"/>
      <color theme="1"/>
      <name val="Totfalusi Antiqua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14999847407452621"/>
      <name val="Garamond"/>
      <family val="1"/>
      <charset val="238"/>
    </font>
    <font>
      <b/>
      <sz val="13"/>
      <color theme="1"/>
      <name val="Garamond"/>
      <family val="1"/>
      <charset val="238"/>
    </font>
    <font>
      <sz val="14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0" fontId="4" fillId="5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vertical="center" textRotation="90"/>
    </xf>
    <xf numFmtId="0" fontId="4" fillId="5" borderId="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5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6" borderId="2" xfId="0" applyFont="1" applyFill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3" fillId="6" borderId="4" xfId="0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3" fillId="6" borderId="31" xfId="0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4" fillId="5" borderId="31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4" fillId="5" borderId="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5" borderId="14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 vertical="center"/>
    </xf>
    <xf numFmtId="0" fontId="2" fillId="0" borderId="32" xfId="0" applyFont="1" applyFill="1" applyBorder="1"/>
    <xf numFmtId="0" fontId="2" fillId="0" borderId="32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5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5" borderId="25" xfId="0" applyFont="1" applyFill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9" fontId="2" fillId="0" borderId="17" xfId="0" applyNumberFormat="1" applyFont="1" applyFill="1" applyBorder="1"/>
    <xf numFmtId="0" fontId="3" fillId="5" borderId="18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2" fillId="0" borderId="33" xfId="0" applyNumberFormat="1" applyFont="1" applyFill="1" applyBorder="1"/>
    <xf numFmtId="0" fontId="4" fillId="5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5" borderId="7" xfId="0" applyFont="1" applyFill="1" applyBorder="1"/>
    <xf numFmtId="0" fontId="4" fillId="5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 vertical="center" wrapText="1"/>
    </xf>
    <xf numFmtId="165" fontId="2" fillId="5" borderId="7" xfId="0" applyNumberFormat="1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 wrapText="1"/>
    </xf>
    <xf numFmtId="9" fontId="2" fillId="0" borderId="13" xfId="1" applyNumberFormat="1" applyFont="1" applyFill="1" applyBorder="1" applyAlignment="1">
      <alignment vertical="center" wrapText="1"/>
    </xf>
    <xf numFmtId="166" fontId="7" fillId="5" borderId="36" xfId="0" applyNumberFormat="1" applyFont="1" applyFill="1" applyBorder="1" applyAlignment="1">
      <alignment horizontal="right" vertical="center" wrapText="1"/>
    </xf>
    <xf numFmtId="167" fontId="7" fillId="5" borderId="36" xfId="0" applyNumberFormat="1" applyFont="1" applyFill="1" applyBorder="1" applyAlignment="1">
      <alignment horizontal="right" vertical="center" wrapText="1"/>
    </xf>
    <xf numFmtId="0" fontId="16" fillId="0" borderId="0" xfId="0" applyFont="1"/>
    <xf numFmtId="168" fontId="7" fillId="5" borderId="20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5" borderId="3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17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3" xfId="0" applyFont="1" applyFill="1" applyBorder="1"/>
    <xf numFmtId="0" fontId="5" fillId="0" borderId="19" xfId="0" applyFont="1" applyFill="1" applyBorder="1"/>
    <xf numFmtId="164" fontId="5" fillId="5" borderId="13" xfId="0" applyNumberFormat="1" applyFont="1" applyFill="1" applyBorder="1"/>
    <xf numFmtId="164" fontId="5" fillId="5" borderId="17" xfId="0" applyNumberFormat="1" applyFont="1" applyFill="1" applyBorder="1"/>
    <xf numFmtId="164" fontId="5" fillId="5" borderId="16" xfId="0" applyNumberFormat="1" applyFont="1" applyFill="1" applyBorder="1"/>
    <xf numFmtId="9" fontId="2" fillId="0" borderId="1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vertical="top"/>
    </xf>
    <xf numFmtId="0" fontId="6" fillId="6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64" fontId="4" fillId="0" borderId="33" xfId="0" applyNumberFormat="1" applyFont="1" applyFill="1" applyBorder="1" applyAlignment="1">
      <alignment horizontal="left" vertical="center"/>
    </xf>
    <xf numFmtId="0" fontId="17" fillId="5" borderId="53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5" borderId="6" xfId="0" applyFont="1" applyFill="1" applyBorder="1"/>
    <xf numFmtId="0" fontId="2" fillId="5" borderId="10" xfId="0" applyFont="1" applyFill="1" applyBorder="1"/>
    <xf numFmtId="0" fontId="4" fillId="5" borderId="59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67" xfId="0" applyFont="1" applyFill="1" applyBorder="1" applyAlignment="1">
      <alignment horizontal="center" vertical="center" wrapText="1"/>
    </xf>
    <xf numFmtId="0" fontId="19" fillId="0" borderId="0" xfId="0" applyFont="1"/>
    <xf numFmtId="0" fontId="4" fillId="5" borderId="4" xfId="0" applyFont="1" applyFill="1" applyBorder="1" applyAlignment="1">
      <alignment vertical="center" textRotation="90"/>
    </xf>
    <xf numFmtId="0" fontId="3" fillId="5" borderId="54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2" fillId="5" borderId="16" xfId="0" applyFont="1" applyFill="1" applyBorder="1" applyAlignment="1" applyProtection="1">
      <alignment vertical="center" wrapText="1"/>
    </xf>
    <xf numFmtId="0" fontId="2" fillId="5" borderId="12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center"/>
    </xf>
    <xf numFmtId="0" fontId="3" fillId="5" borderId="40" xfId="0" applyNumberFormat="1" applyFont="1" applyFill="1" applyBorder="1" applyAlignment="1">
      <alignment horizontal="center" vertical="center"/>
    </xf>
    <xf numFmtId="0" fontId="3" fillId="5" borderId="5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/>
    </xf>
    <xf numFmtId="0" fontId="18" fillId="5" borderId="60" xfId="0" applyFont="1" applyFill="1" applyBorder="1" applyAlignment="1">
      <alignment horizontal="left" vertical="center"/>
    </xf>
    <xf numFmtId="0" fontId="18" fillId="5" borderId="57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57" xfId="0" applyFont="1" applyFill="1" applyBorder="1" applyAlignment="1">
      <alignment horizontal="left" vertical="center"/>
    </xf>
    <xf numFmtId="0" fontId="4" fillId="5" borderId="58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9" fontId="2" fillId="0" borderId="49" xfId="1" applyNumberFormat="1" applyFont="1" applyFill="1" applyBorder="1" applyAlignment="1">
      <alignment horizontal="left" vertical="center" wrapText="1"/>
    </xf>
    <xf numFmtId="9" fontId="2" fillId="0" borderId="51" xfId="1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center" vertical="center" textRotation="90" wrapText="1"/>
    </xf>
    <xf numFmtId="0" fontId="4" fillId="5" borderId="54" xfId="0" applyFont="1" applyFill="1" applyBorder="1" applyAlignment="1">
      <alignment horizontal="center" vertical="center" textRotation="90" wrapText="1"/>
    </xf>
    <xf numFmtId="0" fontId="4" fillId="5" borderId="55" xfId="0" applyFont="1" applyFill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textRotation="90" wrapText="1"/>
    </xf>
    <xf numFmtId="0" fontId="4" fillId="5" borderId="38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center" vertical="center" textRotation="90" wrapText="1"/>
    </xf>
    <xf numFmtId="0" fontId="4" fillId="5" borderId="4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>
      <selection activeCell="F18" sqref="F18"/>
    </sheetView>
  </sheetViews>
  <sheetFormatPr defaultRowHeight="11.25" x14ac:dyDescent="0.25"/>
  <cols>
    <col min="1" max="1" width="5.7109375" style="23" customWidth="1"/>
    <col min="2" max="2" width="34.28515625" style="22" bestFit="1" customWidth="1"/>
    <col min="3" max="3" width="14.85546875" style="22" customWidth="1"/>
    <col min="4" max="4" width="24.5703125" style="33" customWidth="1"/>
    <col min="5" max="14" width="24.5703125" style="30" customWidth="1"/>
    <col min="15" max="16384" width="9.140625" style="23"/>
  </cols>
  <sheetData>
    <row r="1" spans="1:14" ht="12" x14ac:dyDescent="0.25">
      <c r="B1" s="22" t="s">
        <v>194</v>
      </c>
      <c r="D1" s="160" t="s">
        <v>95</v>
      </c>
      <c r="E1" s="160" t="s">
        <v>96</v>
      </c>
      <c r="F1" s="160" t="s">
        <v>221</v>
      </c>
      <c r="G1" s="160" t="s">
        <v>98</v>
      </c>
      <c r="H1" s="160" t="s">
        <v>99</v>
      </c>
      <c r="I1" s="160" t="s">
        <v>100</v>
      </c>
      <c r="J1" s="160" t="s">
        <v>101</v>
      </c>
      <c r="K1" s="160" t="s">
        <v>102</v>
      </c>
      <c r="L1" s="160" t="s">
        <v>103</v>
      </c>
      <c r="M1" s="160" t="s">
        <v>208</v>
      </c>
      <c r="N1" s="160" t="s">
        <v>209</v>
      </c>
    </row>
    <row r="2" spans="1:14" ht="23.25" thickBot="1" x14ac:dyDescent="0.3">
      <c r="A2" s="160" t="s">
        <v>95</v>
      </c>
      <c r="B2" s="24" t="s">
        <v>210</v>
      </c>
      <c r="C2" s="160" t="s">
        <v>95</v>
      </c>
      <c r="D2" s="25" t="s">
        <v>104</v>
      </c>
      <c r="E2" s="26" t="s">
        <v>110</v>
      </c>
      <c r="F2" s="27" t="s">
        <v>118</v>
      </c>
      <c r="G2" s="28" t="s">
        <v>121</v>
      </c>
      <c r="H2" s="26" t="s">
        <v>131</v>
      </c>
      <c r="I2" s="26" t="s">
        <v>137</v>
      </c>
      <c r="J2" s="26" t="s">
        <v>152</v>
      </c>
      <c r="K2" s="26" t="s">
        <v>159</v>
      </c>
      <c r="L2" s="26" t="s">
        <v>168</v>
      </c>
      <c r="M2" s="26" t="s">
        <v>178</v>
      </c>
      <c r="N2" s="26" t="s">
        <v>187</v>
      </c>
    </row>
    <row r="3" spans="1:14" ht="34.5" thickBot="1" x14ac:dyDescent="0.3">
      <c r="A3" s="160" t="s">
        <v>96</v>
      </c>
      <c r="B3" s="29" t="s">
        <v>211</v>
      </c>
      <c r="C3" s="160" t="s">
        <v>96</v>
      </c>
      <c r="D3" s="25" t="s">
        <v>105</v>
      </c>
      <c r="E3" s="26" t="s">
        <v>111</v>
      </c>
      <c r="F3" s="25" t="s">
        <v>119</v>
      </c>
      <c r="G3" s="26" t="s">
        <v>122</v>
      </c>
      <c r="H3" s="26" t="s">
        <v>132</v>
      </c>
      <c r="I3" s="26" t="s">
        <v>138</v>
      </c>
      <c r="J3" s="26" t="s">
        <v>153</v>
      </c>
      <c r="K3" s="26" t="s">
        <v>160</v>
      </c>
      <c r="L3" s="26" t="s">
        <v>169</v>
      </c>
      <c r="M3" s="26" t="s">
        <v>179</v>
      </c>
      <c r="N3" s="26" t="s">
        <v>188</v>
      </c>
    </row>
    <row r="4" spans="1:14" ht="34.5" thickBot="1" x14ac:dyDescent="0.3">
      <c r="A4" s="160" t="s">
        <v>97</v>
      </c>
      <c r="B4" s="29" t="s">
        <v>212</v>
      </c>
      <c r="C4" s="160" t="s">
        <v>221</v>
      </c>
      <c r="D4" s="25" t="s">
        <v>106</v>
      </c>
      <c r="E4" s="26" t="s">
        <v>112</v>
      </c>
      <c r="F4" s="25" t="s">
        <v>120</v>
      </c>
      <c r="G4" s="26" t="s">
        <v>123</v>
      </c>
      <c r="H4" s="26" t="s">
        <v>133</v>
      </c>
      <c r="I4" s="26" t="s">
        <v>139</v>
      </c>
      <c r="J4" s="26" t="s">
        <v>154</v>
      </c>
      <c r="K4" s="26" t="s">
        <v>161</v>
      </c>
      <c r="L4" s="26" t="s">
        <v>170</v>
      </c>
      <c r="M4" s="26" t="s">
        <v>180</v>
      </c>
      <c r="N4" s="26" t="s">
        <v>189</v>
      </c>
    </row>
    <row r="5" spans="1:14" ht="34.5" thickBot="1" x14ac:dyDescent="0.3">
      <c r="A5" s="160" t="s">
        <v>98</v>
      </c>
      <c r="B5" s="29" t="s">
        <v>213</v>
      </c>
      <c r="C5" s="160" t="s">
        <v>98</v>
      </c>
      <c r="D5" s="25" t="s">
        <v>107</v>
      </c>
      <c r="E5" s="26" t="s">
        <v>113</v>
      </c>
      <c r="G5" s="26" t="s">
        <v>124</v>
      </c>
      <c r="H5" s="26" t="s">
        <v>134</v>
      </c>
      <c r="I5" s="26" t="s">
        <v>140</v>
      </c>
      <c r="J5" s="26" t="s">
        <v>155</v>
      </c>
      <c r="K5" s="26" t="s">
        <v>162</v>
      </c>
      <c r="L5" s="26" t="s">
        <v>171</v>
      </c>
      <c r="M5" s="26" t="s">
        <v>181</v>
      </c>
      <c r="N5" s="26" t="s">
        <v>190</v>
      </c>
    </row>
    <row r="6" spans="1:14" ht="23.25" thickBot="1" x14ac:dyDescent="0.3">
      <c r="A6" s="160" t="s">
        <v>99</v>
      </c>
      <c r="B6" s="31" t="s">
        <v>214</v>
      </c>
      <c r="C6" s="160" t="s">
        <v>99</v>
      </c>
      <c r="D6" s="25" t="s">
        <v>108</v>
      </c>
      <c r="E6" s="26" t="s">
        <v>114</v>
      </c>
      <c r="G6" s="26" t="s">
        <v>125</v>
      </c>
      <c r="H6" s="26" t="s">
        <v>135</v>
      </c>
      <c r="I6" s="26" t="s">
        <v>141</v>
      </c>
      <c r="J6" s="26" t="s">
        <v>156</v>
      </c>
      <c r="K6" s="26" t="s">
        <v>163</v>
      </c>
      <c r="L6" s="26" t="s">
        <v>172</v>
      </c>
      <c r="M6" s="26" t="s">
        <v>182</v>
      </c>
      <c r="N6" s="26" t="s">
        <v>191</v>
      </c>
    </row>
    <row r="7" spans="1:14" ht="34.5" thickBot="1" x14ac:dyDescent="0.3">
      <c r="A7" s="160" t="s">
        <v>100</v>
      </c>
      <c r="B7" s="31" t="s">
        <v>215</v>
      </c>
      <c r="C7" s="160" t="s">
        <v>100</v>
      </c>
      <c r="D7" s="25" t="s">
        <v>109</v>
      </c>
      <c r="E7" s="26" t="s">
        <v>115</v>
      </c>
      <c r="G7" s="26" t="s">
        <v>126</v>
      </c>
      <c r="H7" s="26" t="s">
        <v>136</v>
      </c>
      <c r="I7" s="26" t="s">
        <v>142</v>
      </c>
      <c r="J7" s="26" t="s">
        <v>157</v>
      </c>
      <c r="K7" s="26" t="s">
        <v>164</v>
      </c>
      <c r="L7" s="26" t="s">
        <v>173</v>
      </c>
      <c r="M7" s="26" t="s">
        <v>183</v>
      </c>
      <c r="N7" s="26" t="s">
        <v>192</v>
      </c>
    </row>
    <row r="8" spans="1:14" ht="34.5" thickBot="1" x14ac:dyDescent="0.3">
      <c r="A8" s="160" t="s">
        <v>101</v>
      </c>
      <c r="B8" s="31" t="s">
        <v>216</v>
      </c>
      <c r="C8" s="160" t="s">
        <v>101</v>
      </c>
      <c r="D8" s="25" t="s">
        <v>117</v>
      </c>
      <c r="E8" s="25" t="s">
        <v>116</v>
      </c>
      <c r="G8" s="26" t="s">
        <v>127</v>
      </c>
      <c r="I8" s="26" t="s">
        <v>143</v>
      </c>
      <c r="J8" s="26" t="s">
        <v>158</v>
      </c>
      <c r="K8" s="26" t="s">
        <v>165</v>
      </c>
      <c r="L8" s="26" t="s">
        <v>174</v>
      </c>
      <c r="M8" s="26" t="s">
        <v>184</v>
      </c>
      <c r="N8" s="26" t="s">
        <v>193</v>
      </c>
    </row>
    <row r="9" spans="1:14" ht="23.25" thickBot="1" x14ac:dyDescent="0.3">
      <c r="A9" s="160" t="s">
        <v>102</v>
      </c>
      <c r="B9" s="31" t="s">
        <v>217</v>
      </c>
      <c r="C9" s="160" t="s">
        <v>102</v>
      </c>
      <c r="D9" s="25"/>
      <c r="G9" s="26" t="s">
        <v>128</v>
      </c>
      <c r="I9" s="26" t="s">
        <v>144</v>
      </c>
      <c r="K9" s="26" t="s">
        <v>166</v>
      </c>
      <c r="L9" s="26" t="s">
        <v>175</v>
      </c>
      <c r="M9" s="26" t="s">
        <v>185</v>
      </c>
    </row>
    <row r="10" spans="1:14" ht="23.25" thickBot="1" x14ac:dyDescent="0.3">
      <c r="A10" s="160" t="s">
        <v>103</v>
      </c>
      <c r="B10" s="31" t="s">
        <v>218</v>
      </c>
      <c r="C10" s="160" t="s">
        <v>103</v>
      </c>
      <c r="D10" s="30"/>
      <c r="G10" s="26" t="s">
        <v>129</v>
      </c>
      <c r="I10" s="26" t="s">
        <v>145</v>
      </c>
      <c r="K10" s="26" t="s">
        <v>167</v>
      </c>
      <c r="L10" s="26" t="s">
        <v>176</v>
      </c>
      <c r="M10" s="26" t="s">
        <v>186</v>
      </c>
    </row>
    <row r="11" spans="1:14" ht="34.5" thickBot="1" x14ac:dyDescent="0.3">
      <c r="A11" s="160" t="s">
        <v>208</v>
      </c>
      <c r="B11" s="29" t="s">
        <v>219</v>
      </c>
      <c r="C11" s="160" t="s">
        <v>208</v>
      </c>
      <c r="D11" s="30"/>
      <c r="G11" s="26" t="s">
        <v>130</v>
      </c>
      <c r="I11" s="26" t="s">
        <v>146</v>
      </c>
      <c r="L11" s="26" t="s">
        <v>177</v>
      </c>
    </row>
    <row r="12" spans="1:14" ht="23.25" thickBot="1" x14ac:dyDescent="0.3">
      <c r="A12" s="160" t="s">
        <v>209</v>
      </c>
      <c r="B12" s="31" t="s">
        <v>220</v>
      </c>
      <c r="C12" s="160" t="s">
        <v>209</v>
      </c>
      <c r="D12" s="30"/>
      <c r="I12" s="26" t="s">
        <v>147</v>
      </c>
    </row>
    <row r="13" spans="1:14" ht="22.5" x14ac:dyDescent="0.25">
      <c r="I13" s="26" t="s">
        <v>148</v>
      </c>
    </row>
    <row r="14" spans="1:14" ht="22.5" x14ac:dyDescent="0.25">
      <c r="B14" s="34" t="s">
        <v>195</v>
      </c>
      <c r="C14" s="161"/>
      <c r="D14" s="30"/>
      <c r="I14" s="26" t="s">
        <v>149</v>
      </c>
    </row>
    <row r="15" spans="1:14" x14ac:dyDescent="0.25">
      <c r="B15" s="25" t="s">
        <v>104</v>
      </c>
      <c r="C15" s="162"/>
      <c r="D15" s="30"/>
      <c r="I15" s="26" t="s">
        <v>150</v>
      </c>
    </row>
    <row r="16" spans="1:14" ht="22.5" x14ac:dyDescent="0.25">
      <c r="B16" s="25" t="s">
        <v>105</v>
      </c>
      <c r="C16" s="162"/>
      <c r="D16" s="30"/>
      <c r="I16" s="26" t="s">
        <v>151</v>
      </c>
    </row>
    <row r="17" spans="2:4" x14ac:dyDescent="0.25">
      <c r="B17" s="25" t="s">
        <v>106</v>
      </c>
      <c r="C17" s="162"/>
      <c r="D17" s="30"/>
    </row>
    <row r="18" spans="2:4" x14ac:dyDescent="0.25">
      <c r="B18" s="25" t="s">
        <v>107</v>
      </c>
      <c r="C18" s="162"/>
      <c r="D18" s="30"/>
    </row>
    <row r="19" spans="2:4" x14ac:dyDescent="0.25">
      <c r="B19" s="25" t="s">
        <v>108</v>
      </c>
      <c r="C19" s="162"/>
      <c r="D19" s="30"/>
    </row>
    <row r="20" spans="2:4" x14ac:dyDescent="0.25">
      <c r="B20" s="25" t="s">
        <v>109</v>
      </c>
      <c r="C20" s="162"/>
      <c r="D20" s="30"/>
    </row>
    <row r="21" spans="2:4" x14ac:dyDescent="0.25">
      <c r="B21" s="25" t="s">
        <v>116</v>
      </c>
      <c r="C21" s="162"/>
      <c r="D21" s="30"/>
    </row>
    <row r="22" spans="2:4" ht="22.5" x14ac:dyDescent="0.25">
      <c r="B22" s="25" t="s">
        <v>117</v>
      </c>
      <c r="C22" s="162"/>
      <c r="D22" s="30"/>
    </row>
    <row r="23" spans="2:4" x14ac:dyDescent="0.25">
      <c r="B23" s="26" t="s">
        <v>110</v>
      </c>
      <c r="C23" s="163"/>
      <c r="D23" s="30"/>
    </row>
    <row r="24" spans="2:4" x14ac:dyDescent="0.25">
      <c r="B24" s="26" t="s">
        <v>111</v>
      </c>
      <c r="C24" s="163"/>
      <c r="D24" s="30"/>
    </row>
    <row r="25" spans="2:4" x14ac:dyDescent="0.25">
      <c r="B25" s="26" t="s">
        <v>112</v>
      </c>
      <c r="C25" s="163"/>
      <c r="D25" s="30"/>
    </row>
    <row r="26" spans="2:4" x14ac:dyDescent="0.25">
      <c r="B26" s="26" t="s">
        <v>113</v>
      </c>
      <c r="C26" s="163"/>
      <c r="D26" s="30"/>
    </row>
    <row r="27" spans="2:4" x14ac:dyDescent="0.25">
      <c r="B27" s="26" t="s">
        <v>114</v>
      </c>
      <c r="C27" s="163"/>
      <c r="D27" s="30"/>
    </row>
    <row r="28" spans="2:4" x14ac:dyDescent="0.25">
      <c r="B28" s="26" t="s">
        <v>115</v>
      </c>
      <c r="C28" s="163"/>
      <c r="D28" s="30"/>
    </row>
    <row r="29" spans="2:4" x14ac:dyDescent="0.25">
      <c r="B29" s="27" t="s">
        <v>118</v>
      </c>
      <c r="C29" s="162"/>
      <c r="D29" s="30"/>
    </row>
    <row r="30" spans="2:4" x14ac:dyDescent="0.25">
      <c r="B30" s="25" t="s">
        <v>119</v>
      </c>
      <c r="C30" s="162"/>
      <c r="D30" s="30"/>
    </row>
    <row r="31" spans="2:4" x14ac:dyDescent="0.25">
      <c r="B31" s="25" t="s">
        <v>120</v>
      </c>
      <c r="C31" s="162"/>
      <c r="D31" s="30"/>
    </row>
    <row r="32" spans="2:4" x14ac:dyDescent="0.25">
      <c r="B32" s="28" t="s">
        <v>121</v>
      </c>
      <c r="C32" s="163"/>
      <c r="D32" s="30"/>
    </row>
    <row r="33" spans="2:4" x14ac:dyDescent="0.25">
      <c r="B33" s="26" t="s">
        <v>122</v>
      </c>
      <c r="C33" s="163"/>
      <c r="D33" s="30"/>
    </row>
    <row r="34" spans="2:4" x14ac:dyDescent="0.25">
      <c r="B34" s="26" t="s">
        <v>123</v>
      </c>
      <c r="C34" s="163"/>
      <c r="D34" s="30"/>
    </row>
    <row r="35" spans="2:4" x14ac:dyDescent="0.25">
      <c r="B35" s="26" t="s">
        <v>124</v>
      </c>
      <c r="C35" s="163"/>
      <c r="D35" s="30"/>
    </row>
    <row r="36" spans="2:4" x14ac:dyDescent="0.25">
      <c r="B36" s="26" t="s">
        <v>125</v>
      </c>
      <c r="C36" s="163"/>
      <c r="D36" s="30"/>
    </row>
    <row r="37" spans="2:4" x14ac:dyDescent="0.25">
      <c r="B37" s="26" t="s">
        <v>126</v>
      </c>
      <c r="C37" s="163"/>
      <c r="D37" s="30"/>
    </row>
    <row r="38" spans="2:4" ht="22.5" x14ac:dyDescent="0.25">
      <c r="B38" s="26" t="s">
        <v>127</v>
      </c>
      <c r="C38" s="163"/>
      <c r="D38" s="30"/>
    </row>
    <row r="39" spans="2:4" x14ac:dyDescent="0.25">
      <c r="B39" s="26" t="s">
        <v>128</v>
      </c>
      <c r="C39" s="163"/>
      <c r="D39" s="30"/>
    </row>
    <row r="40" spans="2:4" x14ac:dyDescent="0.25">
      <c r="B40" s="26" t="s">
        <v>129</v>
      </c>
      <c r="C40" s="163"/>
      <c r="D40" s="30"/>
    </row>
    <row r="41" spans="2:4" ht="22.5" x14ac:dyDescent="0.25">
      <c r="B41" s="26" t="s">
        <v>130</v>
      </c>
      <c r="C41" s="163"/>
      <c r="D41" s="30"/>
    </row>
    <row r="42" spans="2:4" x14ac:dyDescent="0.25">
      <c r="B42" s="26" t="s">
        <v>131</v>
      </c>
      <c r="C42" s="163"/>
      <c r="D42" s="30"/>
    </row>
    <row r="43" spans="2:4" x14ac:dyDescent="0.25">
      <c r="B43" s="26" t="s">
        <v>132</v>
      </c>
      <c r="C43" s="163"/>
      <c r="D43" s="30"/>
    </row>
    <row r="44" spans="2:4" x14ac:dyDescent="0.25">
      <c r="B44" s="26" t="s">
        <v>133</v>
      </c>
      <c r="C44" s="163"/>
      <c r="D44" s="30"/>
    </row>
    <row r="45" spans="2:4" x14ac:dyDescent="0.25">
      <c r="B45" s="26" t="s">
        <v>134</v>
      </c>
      <c r="C45" s="163"/>
      <c r="D45" s="30"/>
    </row>
    <row r="46" spans="2:4" x14ac:dyDescent="0.25">
      <c r="B46" s="26" t="s">
        <v>135</v>
      </c>
      <c r="C46" s="163"/>
      <c r="D46" s="30"/>
    </row>
    <row r="47" spans="2:4" x14ac:dyDescent="0.25">
      <c r="B47" s="26" t="s">
        <v>136</v>
      </c>
      <c r="C47" s="163"/>
      <c r="D47" s="30"/>
    </row>
    <row r="48" spans="2:4" ht="22.5" x14ac:dyDescent="0.25">
      <c r="B48" s="26" t="s">
        <v>137</v>
      </c>
      <c r="C48" s="163"/>
      <c r="D48" s="30"/>
    </row>
    <row r="49" spans="2:4" x14ac:dyDescent="0.25">
      <c r="B49" s="26" t="s">
        <v>138</v>
      </c>
      <c r="C49" s="163"/>
      <c r="D49" s="30"/>
    </row>
    <row r="50" spans="2:4" ht="22.5" x14ac:dyDescent="0.25">
      <c r="B50" s="26" t="s">
        <v>139</v>
      </c>
      <c r="C50" s="163"/>
      <c r="D50" s="30"/>
    </row>
    <row r="51" spans="2:4" ht="22.5" x14ac:dyDescent="0.25">
      <c r="B51" s="26" t="s">
        <v>140</v>
      </c>
      <c r="C51" s="163"/>
      <c r="D51" s="30"/>
    </row>
    <row r="52" spans="2:4" x14ac:dyDescent="0.25">
      <c r="B52" s="26" t="s">
        <v>141</v>
      </c>
      <c r="C52" s="163"/>
      <c r="D52" s="30"/>
    </row>
    <row r="53" spans="2:4" x14ac:dyDescent="0.25">
      <c r="B53" s="26" t="s">
        <v>142</v>
      </c>
      <c r="C53" s="163"/>
      <c r="D53" s="30"/>
    </row>
    <row r="54" spans="2:4" x14ac:dyDescent="0.25">
      <c r="B54" s="26" t="s">
        <v>143</v>
      </c>
      <c r="C54" s="163"/>
      <c r="D54" s="30"/>
    </row>
    <row r="55" spans="2:4" x14ac:dyDescent="0.25">
      <c r="B55" s="26" t="s">
        <v>144</v>
      </c>
      <c r="C55" s="163"/>
      <c r="D55" s="30"/>
    </row>
    <row r="56" spans="2:4" x14ac:dyDescent="0.25">
      <c r="B56" s="26" t="s">
        <v>145</v>
      </c>
      <c r="C56" s="163"/>
      <c r="D56" s="30"/>
    </row>
    <row r="57" spans="2:4" x14ac:dyDescent="0.25">
      <c r="B57" s="26" t="s">
        <v>146</v>
      </c>
      <c r="C57" s="163"/>
      <c r="D57" s="30"/>
    </row>
    <row r="58" spans="2:4" x14ac:dyDescent="0.25">
      <c r="B58" s="26" t="s">
        <v>147</v>
      </c>
      <c r="C58" s="163"/>
      <c r="D58" s="30"/>
    </row>
    <row r="59" spans="2:4" ht="22.5" x14ac:dyDescent="0.25">
      <c r="B59" s="26" t="s">
        <v>148</v>
      </c>
      <c r="C59" s="163"/>
      <c r="D59" s="30"/>
    </row>
    <row r="60" spans="2:4" ht="22.5" x14ac:dyDescent="0.25">
      <c r="B60" s="26" t="s">
        <v>149</v>
      </c>
      <c r="C60" s="163"/>
      <c r="D60" s="30"/>
    </row>
    <row r="61" spans="2:4" x14ac:dyDescent="0.25">
      <c r="B61" s="26" t="s">
        <v>150</v>
      </c>
      <c r="C61" s="163"/>
      <c r="D61" s="30"/>
    </row>
    <row r="62" spans="2:4" x14ac:dyDescent="0.25">
      <c r="B62" s="26" t="s">
        <v>151</v>
      </c>
      <c r="C62" s="163"/>
      <c r="D62" s="30"/>
    </row>
    <row r="63" spans="2:4" ht="22.5" x14ac:dyDescent="0.25">
      <c r="B63" s="26" t="s">
        <v>152</v>
      </c>
      <c r="C63" s="163"/>
      <c r="D63" s="30"/>
    </row>
    <row r="64" spans="2:4" x14ac:dyDescent="0.25">
      <c r="B64" s="26" t="s">
        <v>153</v>
      </c>
      <c r="C64" s="163"/>
      <c r="D64" s="30"/>
    </row>
    <row r="65" spans="2:4" x14ac:dyDescent="0.25">
      <c r="B65" s="26" t="s">
        <v>154</v>
      </c>
      <c r="C65" s="163"/>
      <c r="D65" s="30"/>
    </row>
    <row r="66" spans="2:4" x14ac:dyDescent="0.25">
      <c r="B66" s="26" t="s">
        <v>155</v>
      </c>
      <c r="C66" s="163"/>
      <c r="D66" s="30"/>
    </row>
    <row r="67" spans="2:4" x14ac:dyDescent="0.25">
      <c r="B67" s="26" t="s">
        <v>156</v>
      </c>
      <c r="C67" s="163"/>
      <c r="D67" s="30"/>
    </row>
    <row r="68" spans="2:4" ht="22.5" x14ac:dyDescent="0.25">
      <c r="B68" s="26" t="s">
        <v>157</v>
      </c>
      <c r="C68" s="163"/>
      <c r="D68" s="30"/>
    </row>
    <row r="69" spans="2:4" ht="22.5" x14ac:dyDescent="0.25">
      <c r="B69" s="26" t="s">
        <v>158</v>
      </c>
      <c r="C69" s="163"/>
      <c r="D69" s="30"/>
    </row>
    <row r="70" spans="2:4" x14ac:dyDescent="0.25">
      <c r="B70" s="26" t="s">
        <v>159</v>
      </c>
      <c r="C70" s="163"/>
      <c r="D70" s="30"/>
    </row>
    <row r="71" spans="2:4" x14ac:dyDescent="0.25">
      <c r="B71" s="26" t="s">
        <v>160</v>
      </c>
      <c r="C71" s="163"/>
      <c r="D71" s="30"/>
    </row>
    <row r="72" spans="2:4" ht="22.5" x14ac:dyDescent="0.25">
      <c r="B72" s="26" t="s">
        <v>161</v>
      </c>
      <c r="C72" s="163"/>
      <c r="D72" s="30"/>
    </row>
    <row r="73" spans="2:4" x14ac:dyDescent="0.25">
      <c r="B73" s="26" t="s">
        <v>162</v>
      </c>
      <c r="C73" s="163"/>
      <c r="D73" s="30"/>
    </row>
    <row r="74" spans="2:4" ht="22.5" x14ac:dyDescent="0.25">
      <c r="B74" s="26" t="s">
        <v>163</v>
      </c>
      <c r="C74" s="163"/>
      <c r="D74" s="30"/>
    </row>
    <row r="75" spans="2:4" x14ac:dyDescent="0.25">
      <c r="B75" s="26" t="s">
        <v>164</v>
      </c>
      <c r="C75" s="163"/>
      <c r="D75" s="30"/>
    </row>
    <row r="76" spans="2:4" ht="22.5" x14ac:dyDescent="0.25">
      <c r="B76" s="26" t="s">
        <v>165</v>
      </c>
      <c r="C76" s="163"/>
      <c r="D76" s="30"/>
    </row>
    <row r="77" spans="2:4" ht="22.5" x14ac:dyDescent="0.25">
      <c r="B77" s="26" t="s">
        <v>166</v>
      </c>
      <c r="C77" s="163"/>
      <c r="D77" s="30"/>
    </row>
    <row r="78" spans="2:4" ht="22.5" x14ac:dyDescent="0.25">
      <c r="B78" s="26" t="s">
        <v>167</v>
      </c>
      <c r="C78" s="163"/>
      <c r="D78" s="30"/>
    </row>
    <row r="79" spans="2:4" x14ac:dyDescent="0.25">
      <c r="B79" s="26" t="s">
        <v>168</v>
      </c>
      <c r="C79" s="163"/>
      <c r="D79" s="30"/>
    </row>
    <row r="80" spans="2:4" ht="22.5" x14ac:dyDescent="0.25">
      <c r="B80" s="26" t="s">
        <v>169</v>
      </c>
      <c r="C80" s="163"/>
      <c r="D80" s="30"/>
    </row>
    <row r="81" spans="2:4" x14ac:dyDescent="0.25">
      <c r="B81" s="26" t="s">
        <v>170</v>
      </c>
      <c r="C81" s="163"/>
      <c r="D81" s="30"/>
    </row>
    <row r="82" spans="2:4" x14ac:dyDescent="0.25">
      <c r="B82" s="26" t="s">
        <v>171</v>
      </c>
      <c r="C82" s="163"/>
      <c r="D82" s="30"/>
    </row>
    <row r="83" spans="2:4" x14ac:dyDescent="0.25">
      <c r="B83" s="26" t="s">
        <v>172</v>
      </c>
      <c r="C83" s="163"/>
      <c r="D83" s="30"/>
    </row>
    <row r="84" spans="2:4" ht="22.5" x14ac:dyDescent="0.25">
      <c r="B84" s="26" t="s">
        <v>173</v>
      </c>
      <c r="C84" s="163"/>
      <c r="D84" s="30"/>
    </row>
    <row r="85" spans="2:4" x14ac:dyDescent="0.25">
      <c r="B85" s="26" t="s">
        <v>174</v>
      </c>
      <c r="C85" s="163"/>
      <c r="D85" s="30"/>
    </row>
    <row r="86" spans="2:4" x14ac:dyDescent="0.25">
      <c r="B86" s="26" t="s">
        <v>175</v>
      </c>
      <c r="C86" s="163"/>
      <c r="D86" s="30"/>
    </row>
    <row r="87" spans="2:4" x14ac:dyDescent="0.25">
      <c r="B87" s="26" t="s">
        <v>176</v>
      </c>
      <c r="C87" s="163"/>
      <c r="D87" s="30"/>
    </row>
    <row r="88" spans="2:4" x14ac:dyDescent="0.25">
      <c r="B88" s="26" t="s">
        <v>177</v>
      </c>
      <c r="C88" s="163"/>
      <c r="D88" s="30"/>
    </row>
    <row r="89" spans="2:4" x14ac:dyDescent="0.25">
      <c r="B89" s="26" t="s">
        <v>178</v>
      </c>
      <c r="C89" s="163"/>
      <c r="D89" s="30"/>
    </row>
    <row r="90" spans="2:4" x14ac:dyDescent="0.25">
      <c r="B90" s="26" t="s">
        <v>179</v>
      </c>
      <c r="C90" s="163"/>
      <c r="D90" s="30"/>
    </row>
    <row r="91" spans="2:4" ht="22.5" x14ac:dyDescent="0.25">
      <c r="B91" s="26" t="s">
        <v>180</v>
      </c>
      <c r="C91" s="163"/>
      <c r="D91" s="30"/>
    </row>
    <row r="92" spans="2:4" x14ac:dyDescent="0.25">
      <c r="B92" s="26" t="s">
        <v>181</v>
      </c>
      <c r="C92" s="163"/>
      <c r="D92" s="30"/>
    </row>
    <row r="93" spans="2:4" ht="22.5" x14ac:dyDescent="0.25">
      <c r="B93" s="26" t="s">
        <v>182</v>
      </c>
      <c r="C93" s="163"/>
      <c r="D93" s="30"/>
    </row>
    <row r="94" spans="2:4" x14ac:dyDescent="0.25">
      <c r="B94" s="26" t="s">
        <v>183</v>
      </c>
      <c r="C94" s="163"/>
      <c r="D94" s="30"/>
    </row>
    <row r="95" spans="2:4" x14ac:dyDescent="0.25">
      <c r="B95" s="26" t="s">
        <v>184</v>
      </c>
      <c r="C95" s="163"/>
      <c r="D95" s="30"/>
    </row>
    <row r="96" spans="2:4" x14ac:dyDescent="0.25">
      <c r="B96" s="26" t="s">
        <v>185</v>
      </c>
      <c r="C96" s="163"/>
      <c r="D96" s="30"/>
    </row>
    <row r="97" spans="2:4" x14ac:dyDescent="0.25">
      <c r="B97" s="26" t="s">
        <v>186</v>
      </c>
      <c r="C97" s="163"/>
      <c r="D97" s="30"/>
    </row>
    <row r="98" spans="2:4" x14ac:dyDescent="0.25">
      <c r="B98" s="26" t="s">
        <v>187</v>
      </c>
      <c r="C98" s="163"/>
      <c r="D98" s="30"/>
    </row>
    <row r="99" spans="2:4" ht="22.5" x14ac:dyDescent="0.25">
      <c r="B99" s="26" t="s">
        <v>188</v>
      </c>
      <c r="C99" s="163"/>
      <c r="D99" s="30"/>
    </row>
    <row r="100" spans="2:4" x14ac:dyDescent="0.25">
      <c r="B100" s="26" t="s">
        <v>189</v>
      </c>
      <c r="C100" s="163"/>
      <c r="D100" s="30"/>
    </row>
    <row r="101" spans="2:4" x14ac:dyDescent="0.25">
      <c r="B101" s="26" t="s">
        <v>190</v>
      </c>
      <c r="C101" s="163"/>
      <c r="D101" s="30"/>
    </row>
    <row r="102" spans="2:4" x14ac:dyDescent="0.25">
      <c r="B102" s="26" t="s">
        <v>191</v>
      </c>
      <c r="C102" s="163"/>
      <c r="D102" s="30"/>
    </row>
    <row r="103" spans="2:4" x14ac:dyDescent="0.25">
      <c r="B103" s="26" t="s">
        <v>192</v>
      </c>
      <c r="C103" s="163"/>
      <c r="D103" s="30"/>
    </row>
    <row r="104" spans="2:4" x14ac:dyDescent="0.25">
      <c r="B104" s="26" t="s">
        <v>193</v>
      </c>
      <c r="C104" s="163"/>
      <c r="D104" s="30"/>
    </row>
    <row r="105" spans="2:4" x14ac:dyDescent="0.25">
      <c r="D105" s="30"/>
    </row>
    <row r="106" spans="2:4" x14ac:dyDescent="0.25">
      <c r="D106" s="32"/>
    </row>
    <row r="107" spans="2:4" x14ac:dyDescent="0.25">
      <c r="D107" s="32"/>
    </row>
    <row r="108" spans="2:4" x14ac:dyDescent="0.25">
      <c r="D108" s="32"/>
    </row>
    <row r="109" spans="2:4" x14ac:dyDescent="0.25">
      <c r="D109" s="32"/>
    </row>
    <row r="110" spans="2:4" x14ac:dyDescent="0.25">
      <c r="D110" s="32"/>
    </row>
    <row r="111" spans="2:4" x14ac:dyDescent="0.25">
      <c r="D111" s="32"/>
    </row>
    <row r="112" spans="2:4" x14ac:dyDescent="0.25">
      <c r="D112" s="32"/>
    </row>
    <row r="113" spans="4:4" x14ac:dyDescent="0.25">
      <c r="D113" s="32"/>
    </row>
    <row r="114" spans="4:4" x14ac:dyDescent="0.25">
      <c r="D114" s="32"/>
    </row>
    <row r="115" spans="4:4" x14ac:dyDescent="0.25">
      <c r="D115" s="32"/>
    </row>
    <row r="116" spans="4:4" x14ac:dyDescent="0.25">
      <c r="D116" s="32"/>
    </row>
  </sheetData>
  <dataValidations count="1">
    <dataValidation type="list" allowBlank="1" showInputMessage="1" showErrorMessage="1" sqref="F19">
      <formula1>Osztalylist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workbookViewId="0">
      <selection activeCell="E25" sqref="E25:E27"/>
    </sheetView>
  </sheetViews>
  <sheetFormatPr defaultRowHeight="15" x14ac:dyDescent="0.25"/>
  <cols>
    <col min="1" max="1" width="4.42578125" style="1" customWidth="1"/>
    <col min="2" max="2" width="28.42578125" style="1" customWidth="1"/>
    <col min="3" max="3" width="45" style="1" customWidth="1"/>
    <col min="4" max="4" width="35.85546875" style="1" customWidth="1"/>
    <col min="5" max="5" width="24.5703125" style="1" customWidth="1"/>
    <col min="6" max="6" width="23.140625" style="1" customWidth="1"/>
    <col min="7" max="7" width="25.42578125" style="1" customWidth="1"/>
    <col min="8" max="16384" width="9.140625" style="1"/>
  </cols>
  <sheetData>
    <row r="1" spans="2:6" ht="15.75" thickBot="1" x14ac:dyDescent="0.3"/>
    <row r="2" spans="2:6" s="173" customFormat="1" ht="19.5" thickBot="1" x14ac:dyDescent="0.35">
      <c r="B2" s="252" t="s">
        <v>236</v>
      </c>
      <c r="C2" s="253"/>
      <c r="D2" s="253"/>
      <c r="E2" s="253"/>
      <c r="F2" s="254"/>
    </row>
    <row r="3" spans="2:6" x14ac:dyDescent="0.25">
      <c r="B3" s="63"/>
      <c r="C3" s="63"/>
      <c r="D3" s="63"/>
    </row>
    <row r="4" spans="2:6" ht="16.5" thickBot="1" x14ac:dyDescent="0.3">
      <c r="B4" s="132" t="s">
        <v>9</v>
      </c>
    </row>
    <row r="5" spans="2:6" ht="75.75" customHeight="1" thickBot="1" x14ac:dyDescent="0.3">
      <c r="B5" s="249" t="s">
        <v>206</v>
      </c>
      <c r="C5" s="250"/>
      <c r="D5" s="250"/>
      <c r="E5" s="250"/>
      <c r="F5" s="251"/>
    </row>
    <row r="6" spans="2:6" ht="15.75" thickBot="1" x14ac:dyDescent="0.3"/>
    <row r="7" spans="2:6" ht="49.5" customHeight="1" thickBot="1" x14ac:dyDescent="0.3">
      <c r="B7" s="102" t="s">
        <v>6</v>
      </c>
      <c r="C7" s="11" t="s">
        <v>71</v>
      </c>
      <c r="D7" s="11" t="s">
        <v>72</v>
      </c>
      <c r="E7" s="172" t="s">
        <v>245</v>
      </c>
      <c r="F7" s="12" t="s">
        <v>232</v>
      </c>
    </row>
    <row r="8" spans="2:6" x14ac:dyDescent="0.25">
      <c r="B8" s="183">
        <v>1</v>
      </c>
      <c r="C8" s="185"/>
      <c r="D8" s="130"/>
      <c r="E8" s="186"/>
      <c r="F8" s="259"/>
    </row>
    <row r="9" spans="2:6" x14ac:dyDescent="0.25">
      <c r="B9" s="175">
        <f>B8+1</f>
        <v>2</v>
      </c>
      <c r="C9" s="187"/>
      <c r="D9" s="129"/>
      <c r="E9" s="182"/>
      <c r="F9" s="260"/>
    </row>
    <row r="10" spans="2:6" x14ac:dyDescent="0.25">
      <c r="B10" s="175">
        <f t="shared" ref="B10:B13" si="0">B9+1</f>
        <v>3</v>
      </c>
      <c r="C10" s="187"/>
      <c r="D10" s="129"/>
      <c r="E10" s="182"/>
      <c r="F10" s="260"/>
    </row>
    <row r="11" spans="2:6" x14ac:dyDescent="0.25">
      <c r="B11" s="175">
        <f t="shared" si="0"/>
        <v>4</v>
      </c>
      <c r="C11" s="187"/>
      <c r="D11" s="129"/>
      <c r="E11" s="182"/>
      <c r="F11" s="260"/>
    </row>
    <row r="12" spans="2:6" x14ac:dyDescent="0.25">
      <c r="B12" s="175">
        <f t="shared" si="0"/>
        <v>5</v>
      </c>
      <c r="C12" s="187"/>
      <c r="D12" s="129"/>
      <c r="E12" s="182"/>
      <c r="F12" s="260"/>
    </row>
    <row r="13" spans="2:6" ht="15.75" thickBot="1" x14ac:dyDescent="0.3">
      <c r="B13" s="184">
        <f t="shared" si="0"/>
        <v>6</v>
      </c>
      <c r="C13" s="188"/>
      <c r="D13" s="131"/>
      <c r="E13" s="189"/>
      <c r="F13" s="261"/>
    </row>
    <row r="15" spans="2:6" ht="16.5" thickBot="1" x14ac:dyDescent="0.3">
      <c r="B15" s="132" t="s">
        <v>11</v>
      </c>
    </row>
    <row r="16" spans="2:6" ht="43.5" customHeight="1" thickBot="1" x14ac:dyDescent="0.3">
      <c r="B16" s="249" t="s">
        <v>12</v>
      </c>
      <c r="C16" s="250"/>
      <c r="D16" s="250"/>
      <c r="E16" s="251"/>
    </row>
    <row r="17" spans="2:5" ht="15.75" thickBot="1" x14ac:dyDescent="0.3"/>
    <row r="18" spans="2:5" ht="69.75" customHeight="1" thickBot="1" x14ac:dyDescent="0.3">
      <c r="B18" s="267" t="s">
        <v>67</v>
      </c>
      <c r="C18" s="245"/>
      <c r="D18" s="246"/>
      <c r="E18" s="159" t="s">
        <v>233</v>
      </c>
    </row>
    <row r="19" spans="2:5" ht="42.75" customHeight="1" thickBot="1" x14ac:dyDescent="0.3">
      <c r="B19" s="268"/>
      <c r="C19" s="247"/>
      <c r="D19" s="248"/>
      <c r="E19" s="166"/>
    </row>
    <row r="21" spans="2:5" ht="16.5" thickBot="1" x14ac:dyDescent="0.3">
      <c r="B21" s="132" t="s">
        <v>13</v>
      </c>
    </row>
    <row r="22" spans="2:5" ht="24.75" customHeight="1" thickBot="1" x14ac:dyDescent="0.3">
      <c r="B22" s="249" t="s">
        <v>14</v>
      </c>
      <c r="C22" s="250"/>
      <c r="D22" s="250"/>
      <c r="E22" s="251"/>
    </row>
    <row r="23" spans="2:5" ht="15.75" thickBot="1" x14ac:dyDescent="0.3"/>
    <row r="24" spans="2:5" ht="65.25" customHeight="1" thickBot="1" x14ac:dyDescent="0.3">
      <c r="B24" s="167"/>
      <c r="C24" s="168"/>
      <c r="D24" s="101"/>
      <c r="E24" s="159" t="s">
        <v>233</v>
      </c>
    </row>
    <row r="25" spans="2:5" ht="30" x14ac:dyDescent="0.25">
      <c r="B25" s="133" t="s">
        <v>68</v>
      </c>
      <c r="C25" s="269"/>
      <c r="D25" s="270"/>
      <c r="E25" s="264"/>
    </row>
    <row r="26" spans="2:5" ht="60" x14ac:dyDescent="0.25">
      <c r="B26" s="134" t="s">
        <v>69</v>
      </c>
      <c r="C26" s="271"/>
      <c r="D26" s="272"/>
      <c r="E26" s="265"/>
    </row>
    <row r="27" spans="2:5" ht="105.75" thickBot="1" x14ac:dyDescent="0.3">
      <c r="B27" s="135" t="s">
        <v>70</v>
      </c>
      <c r="C27" s="262"/>
      <c r="D27" s="263"/>
      <c r="E27" s="266"/>
    </row>
    <row r="30" spans="2:5" ht="39.75" customHeight="1" thickBot="1" x14ac:dyDescent="0.3">
      <c r="B30" s="132" t="s">
        <v>15</v>
      </c>
    </row>
    <row r="31" spans="2:5" ht="30" customHeight="1" thickBot="1" x14ac:dyDescent="0.3">
      <c r="B31" s="249" t="s">
        <v>16</v>
      </c>
      <c r="C31" s="250"/>
      <c r="D31" s="250"/>
      <c r="E31" s="251"/>
    </row>
    <row r="32" spans="2:5" ht="19.5" customHeight="1" thickBot="1" x14ac:dyDescent="0.3"/>
    <row r="33" spans="2:6" ht="60.75" customHeight="1" thickBot="1" x14ac:dyDescent="0.3">
      <c r="B33" s="243" t="s">
        <v>73</v>
      </c>
      <c r="C33" s="245"/>
      <c r="D33" s="246"/>
      <c r="E33" s="169" t="s">
        <v>233</v>
      </c>
    </row>
    <row r="34" spans="2:6" ht="26.25" customHeight="1" thickBot="1" x14ac:dyDescent="0.3">
      <c r="B34" s="244"/>
      <c r="C34" s="247"/>
      <c r="D34" s="248"/>
      <c r="E34" s="170"/>
    </row>
    <row r="37" spans="2:6" ht="39.75" customHeight="1" thickBot="1" x14ac:dyDescent="0.3">
      <c r="B37" s="132" t="s">
        <v>17</v>
      </c>
    </row>
    <row r="38" spans="2:6" ht="70.5" customHeight="1" thickBot="1" x14ac:dyDescent="0.3">
      <c r="B38" s="249" t="s">
        <v>18</v>
      </c>
      <c r="C38" s="250"/>
      <c r="D38" s="250"/>
      <c r="E38" s="250"/>
      <c r="F38" s="251"/>
    </row>
    <row r="39" spans="2:6" ht="15.75" customHeight="1" thickBot="1" x14ac:dyDescent="0.3"/>
    <row r="40" spans="2:6" ht="30.75" customHeight="1" thickBot="1" x14ac:dyDescent="0.3">
      <c r="B40" s="241" t="s">
        <v>19</v>
      </c>
      <c r="C40" s="242"/>
      <c r="D40" s="242"/>
      <c r="E40" s="242"/>
      <c r="F40" s="224"/>
    </row>
    <row r="41" spans="2:6" ht="75.75" thickBot="1" x14ac:dyDescent="0.3">
      <c r="B41" s="20" t="s">
        <v>6</v>
      </c>
      <c r="C41" s="8" t="s">
        <v>244</v>
      </c>
      <c r="D41" s="8" t="s">
        <v>65</v>
      </c>
      <c r="E41" s="9" t="s">
        <v>66</v>
      </c>
      <c r="F41" s="169" t="s">
        <v>233</v>
      </c>
    </row>
    <row r="42" spans="2:6" ht="15.75" x14ac:dyDescent="0.25">
      <c r="B42" s="74">
        <v>1</v>
      </c>
      <c r="C42" s="140"/>
      <c r="D42" s="140"/>
      <c r="E42" s="141"/>
      <c r="F42" s="264"/>
    </row>
    <row r="43" spans="2:6" ht="15.75" x14ac:dyDescent="0.25">
      <c r="B43" s="48">
        <f>B42+1</f>
        <v>2</v>
      </c>
      <c r="C43" s="136"/>
      <c r="D43" s="136"/>
      <c r="E43" s="137"/>
      <c r="F43" s="265"/>
    </row>
    <row r="44" spans="2:6" ht="15.75" x14ac:dyDescent="0.25">
      <c r="B44" s="48">
        <f t="shared" ref="B44:B51" si="1">B43+1</f>
        <v>3</v>
      </c>
      <c r="C44" s="136"/>
      <c r="D44" s="136"/>
      <c r="E44" s="137"/>
      <c r="F44" s="265"/>
    </row>
    <row r="45" spans="2:6" ht="15.75" x14ac:dyDescent="0.25">
      <c r="B45" s="48">
        <f t="shared" si="1"/>
        <v>4</v>
      </c>
      <c r="C45" s="136"/>
      <c r="D45" s="136"/>
      <c r="E45" s="137"/>
      <c r="F45" s="265"/>
    </row>
    <row r="46" spans="2:6" ht="15.75" x14ac:dyDescent="0.25">
      <c r="B46" s="48">
        <f t="shared" si="1"/>
        <v>5</v>
      </c>
      <c r="C46" s="136"/>
      <c r="D46" s="136"/>
      <c r="E46" s="137"/>
      <c r="F46" s="265"/>
    </row>
    <row r="47" spans="2:6" ht="15.75" x14ac:dyDescent="0.25">
      <c r="B47" s="48">
        <f t="shared" si="1"/>
        <v>6</v>
      </c>
      <c r="C47" s="136"/>
      <c r="D47" s="136"/>
      <c r="E47" s="137"/>
      <c r="F47" s="265"/>
    </row>
    <row r="48" spans="2:6" ht="15.75" x14ac:dyDescent="0.25">
      <c r="B48" s="48">
        <f t="shared" si="1"/>
        <v>7</v>
      </c>
      <c r="C48" s="136"/>
      <c r="D48" s="136"/>
      <c r="E48" s="137"/>
      <c r="F48" s="265"/>
    </row>
    <row r="49" spans="2:6" ht="15.75" x14ac:dyDescent="0.25">
      <c r="B49" s="48">
        <f t="shared" si="1"/>
        <v>8</v>
      </c>
      <c r="C49" s="136"/>
      <c r="D49" s="136"/>
      <c r="E49" s="137"/>
      <c r="F49" s="265"/>
    </row>
    <row r="50" spans="2:6" ht="15.75" x14ac:dyDescent="0.25">
      <c r="B50" s="48">
        <f t="shared" si="1"/>
        <v>9</v>
      </c>
      <c r="C50" s="136"/>
      <c r="D50" s="136"/>
      <c r="E50" s="137"/>
      <c r="F50" s="265"/>
    </row>
    <row r="51" spans="2:6" ht="16.5" thickBot="1" x14ac:dyDescent="0.3">
      <c r="B51" s="62">
        <f t="shared" si="1"/>
        <v>10</v>
      </c>
      <c r="C51" s="138"/>
      <c r="D51" s="138"/>
      <c r="E51" s="139"/>
      <c r="F51" s="266"/>
    </row>
    <row r="54" spans="2:6" ht="15" customHeight="1" x14ac:dyDescent="0.25">
      <c r="B54" s="128" t="s">
        <v>20</v>
      </c>
    </row>
    <row r="55" spans="2:6" x14ac:dyDescent="0.25">
      <c r="B55" s="257" t="s">
        <v>21</v>
      </c>
      <c r="C55" s="258"/>
    </row>
    <row r="56" spans="2:6" ht="32.25" customHeight="1" thickBot="1" x14ac:dyDescent="0.3">
      <c r="B56" s="103"/>
      <c r="C56" s="104"/>
      <c r="D56" s="104"/>
    </row>
    <row r="57" spans="2:6" ht="30" x14ac:dyDescent="0.25">
      <c r="B57" s="133" t="s">
        <v>74</v>
      </c>
      <c r="C57" s="142">
        <f>+'Kutatóhely adatai'!C58+COUNTIF('Kutatók listája'!I5:I254,"&gt;1900")</f>
        <v>0</v>
      </c>
      <c r="D57" s="104"/>
    </row>
    <row r="58" spans="2:6" ht="45" x14ac:dyDescent="0.25">
      <c r="B58" s="134" t="s">
        <v>56</v>
      </c>
      <c r="C58" s="143">
        <f>COUNTIF('Kutatók listája'!H5:H254,"&gt;1900")</f>
        <v>0</v>
      </c>
      <c r="D58" s="104"/>
    </row>
    <row r="59" spans="2:6" ht="30" customHeight="1" thickBot="1" x14ac:dyDescent="0.3">
      <c r="B59" s="135" t="s">
        <v>57</v>
      </c>
      <c r="C59" s="144">
        <f>COUNTIF('Kutatók listája'!G5:G254,"&gt;1900")</f>
        <v>0</v>
      </c>
      <c r="D59" s="104"/>
    </row>
    <row r="60" spans="2:6" ht="30" customHeight="1" x14ac:dyDescent="0.25">
      <c r="B60" s="255" t="s">
        <v>234</v>
      </c>
      <c r="C60" s="256"/>
      <c r="D60" s="104"/>
    </row>
  </sheetData>
  <mergeCells count="19">
    <mergeCell ref="B60:C60"/>
    <mergeCell ref="B16:E16"/>
    <mergeCell ref="B22:E22"/>
    <mergeCell ref="B55:C55"/>
    <mergeCell ref="F8:F13"/>
    <mergeCell ref="C27:D27"/>
    <mergeCell ref="E25:E27"/>
    <mergeCell ref="B31:E31"/>
    <mergeCell ref="C18:D19"/>
    <mergeCell ref="B18:B19"/>
    <mergeCell ref="C25:D25"/>
    <mergeCell ref="C26:D26"/>
    <mergeCell ref="F42:F51"/>
    <mergeCell ref="B38:F38"/>
    <mergeCell ref="B33:B34"/>
    <mergeCell ref="C33:D34"/>
    <mergeCell ref="B40:F40"/>
    <mergeCell ref="B5:F5"/>
    <mergeCell ref="B2:F2"/>
  </mergeCells>
  <dataValidations count="2">
    <dataValidation type="list" allowBlank="1" showInputMessage="1" showErrorMessage="1" sqref="F8 E19 E25 E34 F42">
      <formula1>"Kiválóan megfelel, Megfelel, Nem felel meg"</formula1>
    </dataValidation>
    <dataValidation type="textLength" operator="lessThan" allowBlank="1" showInputMessage="1" showErrorMessage="1" sqref="E8:E13 C18:D19 C25:D27 C33:D34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opLeftCell="A4" workbookViewId="0">
      <selection activeCell="K14" sqref="K14"/>
    </sheetView>
  </sheetViews>
  <sheetFormatPr defaultRowHeight="15" x14ac:dyDescent="0.25"/>
  <cols>
    <col min="1" max="1" width="3.5703125" style="1" customWidth="1"/>
    <col min="2" max="2" width="6.42578125" style="1" customWidth="1"/>
    <col min="3" max="3" width="46.7109375" style="1" customWidth="1"/>
    <col min="4" max="4" width="27.140625" style="1" customWidth="1"/>
    <col min="5" max="5" width="22.28515625" style="1" bestFit="1" customWidth="1"/>
    <col min="6" max="6" width="12.140625" style="1" customWidth="1"/>
    <col min="7" max="16384" width="9.140625" style="1"/>
  </cols>
  <sheetData>
    <row r="1" spans="2:5" ht="15.75" thickBot="1" x14ac:dyDescent="0.3"/>
    <row r="2" spans="2:5" ht="15.75" thickBot="1" x14ac:dyDescent="0.3">
      <c r="B2" s="273" t="s">
        <v>29</v>
      </c>
      <c r="C2" s="274"/>
      <c r="D2" s="274"/>
      <c r="E2" s="275"/>
    </row>
    <row r="3" spans="2:5" ht="42.75" customHeight="1" thickBot="1" x14ac:dyDescent="0.3">
      <c r="B3" s="276" t="s">
        <v>22</v>
      </c>
      <c r="C3" s="277"/>
      <c r="D3" s="277"/>
      <c r="E3" s="278"/>
    </row>
    <row r="4" spans="2:5" ht="15.75" thickBot="1" x14ac:dyDescent="0.3"/>
    <row r="5" spans="2:5" ht="48" customHeight="1" thickBot="1" x14ac:dyDescent="0.3">
      <c r="B5" s="64" t="s">
        <v>6</v>
      </c>
      <c r="C5" s="84" t="s">
        <v>58</v>
      </c>
      <c r="D5" s="279" t="s">
        <v>59</v>
      </c>
      <c r="E5" s="280"/>
    </row>
    <row r="6" spans="2:5" ht="15.75" thickBot="1" x14ac:dyDescent="0.3">
      <c r="B6" s="76" t="s">
        <v>95</v>
      </c>
      <c r="C6" s="77" t="s">
        <v>96</v>
      </c>
      <c r="D6" s="281" t="s">
        <v>97</v>
      </c>
      <c r="E6" s="282"/>
    </row>
    <row r="7" spans="2:5" x14ac:dyDescent="0.25">
      <c r="B7" s="74">
        <v>1</v>
      </c>
      <c r="C7" s="150"/>
      <c r="D7" s="269"/>
      <c r="E7" s="283"/>
    </row>
    <row r="8" spans="2:5" x14ac:dyDescent="0.25">
      <c r="B8" s="48">
        <f>B7+1</f>
        <v>2</v>
      </c>
      <c r="C8" s="151"/>
      <c r="D8" s="271"/>
      <c r="E8" s="284"/>
    </row>
    <row r="9" spans="2:5" x14ac:dyDescent="0.25">
      <c r="B9" s="48">
        <f t="shared" ref="B9:B10" si="0">B8+1</f>
        <v>3</v>
      </c>
      <c r="C9" s="153"/>
      <c r="D9" s="271"/>
      <c r="E9" s="284"/>
    </row>
    <row r="10" spans="2:5" x14ac:dyDescent="0.25">
      <c r="B10" s="48">
        <f t="shared" si="0"/>
        <v>4</v>
      </c>
      <c r="C10" s="153"/>
      <c r="D10" s="271"/>
      <c r="E10" s="284"/>
    </row>
    <row r="11" spans="2:5" ht="15.75" thickBot="1" x14ac:dyDescent="0.3">
      <c r="B11" s="62">
        <f>B10+1</f>
        <v>5</v>
      </c>
      <c r="C11" s="152"/>
      <c r="D11" s="262"/>
      <c r="E11" s="285"/>
    </row>
    <row r="12" spans="2:5" ht="15.75" thickBot="1" x14ac:dyDescent="0.3">
      <c r="C12" s="20" t="s">
        <v>60</v>
      </c>
      <c r="D12" s="80"/>
      <c r="E12" s="101">
        <f>COUNTIF(C7:C11,"*")</f>
        <v>0</v>
      </c>
    </row>
    <row r="13" spans="2:5" ht="15" customHeight="1" thickBot="1" x14ac:dyDescent="0.3"/>
    <row r="14" spans="2:5" ht="49.5" customHeight="1" thickBot="1" x14ac:dyDescent="0.3">
      <c r="B14" s="64" t="s">
        <v>6</v>
      </c>
      <c r="C14" s="11" t="s">
        <v>61</v>
      </c>
      <c r="D14" s="279" t="s">
        <v>59</v>
      </c>
      <c r="E14" s="280"/>
    </row>
    <row r="15" spans="2:5" ht="15.75" thickBot="1" x14ac:dyDescent="0.3">
      <c r="B15" s="76" t="s">
        <v>95</v>
      </c>
      <c r="C15" s="77" t="s">
        <v>96</v>
      </c>
      <c r="D15" s="281" t="s">
        <v>97</v>
      </c>
      <c r="E15" s="282"/>
    </row>
    <row r="16" spans="2:5" x14ac:dyDescent="0.25">
      <c r="B16" s="74">
        <v>1</v>
      </c>
      <c r="C16" s="150"/>
      <c r="D16" s="269"/>
      <c r="E16" s="283"/>
    </row>
    <row r="17" spans="2:5" x14ac:dyDescent="0.25">
      <c r="B17" s="48">
        <f>B16+1</f>
        <v>2</v>
      </c>
      <c r="C17" s="151"/>
      <c r="D17" s="271"/>
      <c r="E17" s="284"/>
    </row>
    <row r="18" spans="2:5" x14ac:dyDescent="0.25">
      <c r="B18" s="48">
        <f t="shared" ref="B18:B19" si="1">B17+1</f>
        <v>3</v>
      </c>
      <c r="C18" s="153"/>
      <c r="D18" s="271"/>
      <c r="E18" s="284"/>
    </row>
    <row r="19" spans="2:5" x14ac:dyDescent="0.25">
      <c r="B19" s="48">
        <f t="shared" si="1"/>
        <v>4</v>
      </c>
      <c r="C19" s="153"/>
      <c r="D19" s="271"/>
      <c r="E19" s="284"/>
    </row>
    <row r="20" spans="2:5" ht="15.75" thickBot="1" x14ac:dyDescent="0.3">
      <c r="B20" s="62">
        <f>B19+1</f>
        <v>5</v>
      </c>
      <c r="C20" s="152"/>
      <c r="D20" s="262"/>
      <c r="E20" s="285"/>
    </row>
    <row r="21" spans="2:5" ht="15.75" thickBot="1" x14ac:dyDescent="0.3">
      <c r="C21" s="20" t="s">
        <v>62</v>
      </c>
      <c r="D21" s="80"/>
      <c r="E21" s="101">
        <f>COUNTIF(C16:C20,"*")</f>
        <v>0</v>
      </c>
    </row>
    <row r="22" spans="2:5" ht="15.75" thickBot="1" x14ac:dyDescent="0.3"/>
    <row r="23" spans="2:5" ht="48" customHeight="1" thickBot="1" x14ac:dyDescent="0.3">
      <c r="B23" s="241" t="s">
        <v>63</v>
      </c>
      <c r="C23" s="242"/>
      <c r="D23" s="242"/>
      <c r="E23" s="224"/>
    </row>
    <row r="24" spans="2:5" ht="15.75" thickBot="1" x14ac:dyDescent="0.3">
      <c r="B24" s="88"/>
      <c r="C24" s="89"/>
      <c r="D24" s="89"/>
      <c r="E24" s="89"/>
    </row>
    <row r="25" spans="2:5" ht="51.75" customHeight="1" thickBot="1" x14ac:dyDescent="0.3">
      <c r="B25" s="64" t="s">
        <v>6</v>
      </c>
      <c r="C25" s="84" t="s">
        <v>24</v>
      </c>
      <c r="D25" s="84" t="s">
        <v>23</v>
      </c>
      <c r="E25" s="85" t="s">
        <v>25</v>
      </c>
    </row>
    <row r="26" spans="2:5" ht="15.75" thickBot="1" x14ac:dyDescent="0.3">
      <c r="B26" s="76" t="s">
        <v>95</v>
      </c>
      <c r="C26" s="77" t="s">
        <v>96</v>
      </c>
      <c r="D26" s="77" t="s">
        <v>97</v>
      </c>
      <c r="E26" s="78" t="s">
        <v>98</v>
      </c>
    </row>
    <row r="27" spans="2:5" x14ac:dyDescent="0.25">
      <c r="B27" s="45">
        <v>1</v>
      </c>
      <c r="C27" s="154"/>
      <c r="D27" s="82"/>
      <c r="E27" s="98"/>
    </row>
    <row r="28" spans="2:5" x14ac:dyDescent="0.25">
      <c r="B28" s="48">
        <f>B27+1</f>
        <v>2</v>
      </c>
      <c r="C28" s="151"/>
      <c r="D28" s="81"/>
      <c r="E28" s="99"/>
    </row>
    <row r="29" spans="2:5" x14ac:dyDescent="0.25">
      <c r="B29" s="48">
        <f t="shared" ref="B29:B31" si="2">B28+1</f>
        <v>3</v>
      </c>
      <c r="C29" s="151"/>
      <c r="D29" s="81"/>
      <c r="E29" s="99"/>
    </row>
    <row r="30" spans="2:5" x14ac:dyDescent="0.25">
      <c r="B30" s="48">
        <f t="shared" si="2"/>
        <v>4</v>
      </c>
      <c r="C30" s="151"/>
      <c r="D30" s="81"/>
      <c r="E30" s="99"/>
    </row>
    <row r="31" spans="2:5" ht="15.75" thickBot="1" x14ac:dyDescent="0.3">
      <c r="B31" s="62">
        <f t="shared" si="2"/>
        <v>5</v>
      </c>
      <c r="C31" s="152"/>
      <c r="D31" s="83"/>
      <c r="E31" s="100"/>
    </row>
    <row r="32" spans="2:5" ht="15.75" thickBot="1" x14ac:dyDescent="0.3">
      <c r="D32" s="20" t="s">
        <v>26</v>
      </c>
      <c r="E32" s="101">
        <f>SUM(E27:E31)</f>
        <v>0</v>
      </c>
    </row>
  </sheetData>
  <mergeCells count="17">
    <mergeCell ref="D20:E20"/>
    <mergeCell ref="B2:E2"/>
    <mergeCell ref="B3:E3"/>
    <mergeCell ref="B23:E23"/>
    <mergeCell ref="D5:E5"/>
    <mergeCell ref="D6:E6"/>
    <mergeCell ref="D7:E7"/>
    <mergeCell ref="D8:E8"/>
    <mergeCell ref="D9:E9"/>
    <mergeCell ref="D10:E10"/>
    <mergeCell ref="D11:E11"/>
    <mergeCell ref="D14:E14"/>
    <mergeCell ref="D15:E15"/>
    <mergeCell ref="D16:E16"/>
    <mergeCell ref="D17:E17"/>
    <mergeCell ref="D18:E18"/>
    <mergeCell ref="D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workbookViewId="0">
      <selection activeCell="E20" sqref="E20"/>
    </sheetView>
  </sheetViews>
  <sheetFormatPr defaultRowHeight="15" x14ac:dyDescent="0.25"/>
  <cols>
    <col min="1" max="1" width="2.28515625" style="1" customWidth="1"/>
    <col min="2" max="2" width="3.5703125" style="1" bestFit="1" customWidth="1"/>
    <col min="3" max="3" width="48.5703125" style="1" customWidth="1"/>
    <col min="4" max="4" width="7.28515625" style="1" customWidth="1"/>
    <col min="5" max="5" width="62.28515625" style="1" customWidth="1"/>
    <col min="6" max="6" width="11.28515625" style="1" customWidth="1"/>
    <col min="7" max="16384" width="9.140625" style="1"/>
  </cols>
  <sheetData>
    <row r="1" spans="2:13" ht="15.75" thickBot="1" x14ac:dyDescent="0.3"/>
    <row r="2" spans="2:13" ht="23.25" customHeight="1" thickBot="1" x14ac:dyDescent="0.3">
      <c r="B2" s="194" t="s">
        <v>27</v>
      </c>
      <c r="C2" s="195"/>
      <c r="D2" s="196"/>
      <c r="E2" s="197"/>
    </row>
    <row r="3" spans="2:13" ht="13.5" customHeight="1" thickBot="1" x14ac:dyDescent="0.3">
      <c r="B3" s="158" t="s">
        <v>95</v>
      </c>
      <c r="C3" s="155" t="s">
        <v>96</v>
      </c>
      <c r="D3" s="156" t="s">
        <v>97</v>
      </c>
      <c r="E3" s="157" t="s">
        <v>98</v>
      </c>
    </row>
    <row r="4" spans="2:13" ht="37.5" customHeight="1" x14ac:dyDescent="0.25">
      <c r="B4" s="13" t="s">
        <v>9</v>
      </c>
      <c r="C4" s="14" t="s">
        <v>89</v>
      </c>
      <c r="D4" s="198"/>
      <c r="E4" s="199"/>
      <c r="F4" s="3"/>
    </row>
    <row r="5" spans="2:13" ht="37.5" customHeight="1" x14ac:dyDescent="0.25">
      <c r="B5" s="6" t="s">
        <v>11</v>
      </c>
      <c r="C5" s="2" t="s">
        <v>90</v>
      </c>
      <c r="D5" s="190"/>
      <c r="E5" s="191"/>
      <c r="F5" s="3"/>
      <c r="G5" s="3"/>
      <c r="H5" s="3"/>
      <c r="I5" s="3"/>
      <c r="J5" s="3"/>
      <c r="K5" s="3"/>
      <c r="L5" s="3"/>
      <c r="M5" s="3"/>
    </row>
    <row r="6" spans="2:13" ht="37.5" customHeight="1" x14ac:dyDescent="0.25">
      <c r="B6" s="6" t="s">
        <v>75</v>
      </c>
      <c r="C6" s="2" t="s">
        <v>230</v>
      </c>
      <c r="D6" s="190"/>
      <c r="E6" s="191"/>
      <c r="F6" s="3"/>
      <c r="G6" s="3"/>
      <c r="H6" s="3"/>
      <c r="I6" s="3"/>
      <c r="J6" s="3"/>
      <c r="K6" s="3"/>
      <c r="L6" s="3"/>
      <c r="M6" s="3"/>
    </row>
    <row r="7" spans="2:13" ht="37.5" customHeight="1" x14ac:dyDescent="0.25">
      <c r="B7" s="6" t="s">
        <v>15</v>
      </c>
      <c r="C7" s="2" t="s">
        <v>91</v>
      </c>
      <c r="D7" s="190"/>
      <c r="E7" s="191"/>
      <c r="F7" s="3"/>
      <c r="G7" s="3"/>
      <c r="H7" s="3"/>
      <c r="I7" s="3"/>
      <c r="J7" s="3"/>
      <c r="K7" s="3"/>
      <c r="L7" s="3"/>
      <c r="M7" s="3"/>
    </row>
    <row r="8" spans="2:13" ht="47.25" customHeight="1" x14ac:dyDescent="0.25">
      <c r="B8" s="6" t="s">
        <v>17</v>
      </c>
      <c r="C8" s="2" t="s">
        <v>222</v>
      </c>
      <c r="D8" s="190"/>
      <c r="E8" s="191"/>
      <c r="F8" s="3"/>
      <c r="G8" s="3"/>
      <c r="H8" s="3"/>
      <c r="I8" s="3"/>
      <c r="J8" s="3"/>
      <c r="K8" s="3"/>
      <c r="L8" s="3"/>
      <c r="M8" s="3"/>
    </row>
    <row r="9" spans="2:13" ht="37.5" customHeight="1" x14ac:dyDescent="0.25">
      <c r="B9" s="6" t="s">
        <v>20</v>
      </c>
      <c r="C9" s="2" t="s">
        <v>92</v>
      </c>
      <c r="D9" s="190"/>
      <c r="E9" s="191"/>
      <c r="F9" s="3"/>
      <c r="G9" s="3"/>
      <c r="H9" s="3"/>
      <c r="I9" s="3"/>
      <c r="J9" s="3"/>
      <c r="K9" s="3"/>
      <c r="L9" s="3"/>
      <c r="M9" s="3"/>
    </row>
    <row r="10" spans="2:13" ht="47.25" customHeight="1" x14ac:dyDescent="0.25">
      <c r="B10" s="6" t="s">
        <v>76</v>
      </c>
      <c r="C10" s="2" t="s">
        <v>223</v>
      </c>
      <c r="D10" s="190"/>
      <c r="E10" s="191"/>
      <c r="F10" s="3"/>
      <c r="G10" s="3"/>
      <c r="H10" s="3"/>
      <c r="I10" s="3"/>
      <c r="J10" s="3"/>
      <c r="K10" s="3"/>
      <c r="L10" s="3"/>
      <c r="M10" s="3"/>
    </row>
    <row r="11" spans="2:13" ht="37.5" customHeight="1" x14ac:dyDescent="0.25">
      <c r="B11" s="6" t="s">
        <v>77</v>
      </c>
      <c r="C11" s="2" t="s">
        <v>30</v>
      </c>
      <c r="D11" s="190"/>
      <c r="E11" s="191"/>
      <c r="F11" s="3"/>
      <c r="G11" s="3"/>
      <c r="H11" s="3"/>
      <c r="I11" s="3"/>
      <c r="J11" s="3"/>
      <c r="K11" s="3"/>
      <c r="L11" s="3"/>
      <c r="M11" s="3"/>
    </row>
    <row r="12" spans="2:13" ht="37.5" customHeight="1" x14ac:dyDescent="0.25">
      <c r="B12" s="6" t="s">
        <v>78</v>
      </c>
      <c r="C12" s="2" t="s">
        <v>31</v>
      </c>
      <c r="D12" s="190"/>
      <c r="E12" s="191"/>
      <c r="F12" s="3"/>
      <c r="G12" s="3"/>
      <c r="H12" s="3"/>
      <c r="I12" s="3"/>
      <c r="J12" s="3"/>
      <c r="K12" s="3"/>
      <c r="L12" s="3"/>
      <c r="M12" s="3"/>
    </row>
    <row r="13" spans="2:13" ht="45" customHeight="1" x14ac:dyDescent="0.25">
      <c r="B13" s="6" t="s">
        <v>79</v>
      </c>
      <c r="C13" s="2" t="s">
        <v>32</v>
      </c>
      <c r="D13" s="190"/>
      <c r="E13" s="191"/>
    </row>
    <row r="14" spans="2:13" ht="37.5" customHeight="1" x14ac:dyDescent="0.25">
      <c r="B14" s="6" t="s">
        <v>80</v>
      </c>
      <c r="C14" s="2" t="s">
        <v>33</v>
      </c>
      <c r="D14" s="190"/>
      <c r="E14" s="191"/>
    </row>
    <row r="15" spans="2:13" ht="37.5" customHeight="1" x14ac:dyDescent="0.25">
      <c r="B15" s="6" t="s">
        <v>81</v>
      </c>
      <c r="C15" s="2" t="s">
        <v>34</v>
      </c>
      <c r="D15" s="190"/>
      <c r="E15" s="191"/>
    </row>
    <row r="16" spans="2:13" ht="37.5" customHeight="1" x14ac:dyDescent="0.25">
      <c r="B16" s="6" t="s">
        <v>82</v>
      </c>
      <c r="C16" s="2" t="s">
        <v>35</v>
      </c>
      <c r="D16" s="190"/>
      <c r="E16" s="191"/>
    </row>
    <row r="17" spans="2:5" ht="37.5" customHeight="1" x14ac:dyDescent="0.25">
      <c r="B17" s="6" t="s">
        <v>83</v>
      </c>
      <c r="C17" s="2" t="s">
        <v>93</v>
      </c>
      <c r="D17" s="190"/>
      <c r="E17" s="191"/>
    </row>
    <row r="18" spans="2:5" ht="37.5" customHeight="1" x14ac:dyDescent="0.25">
      <c r="B18" s="6" t="s">
        <v>84</v>
      </c>
      <c r="C18" s="2" t="s">
        <v>36</v>
      </c>
      <c r="D18" s="190"/>
      <c r="E18" s="191"/>
    </row>
    <row r="19" spans="2:5" ht="37.5" customHeight="1" x14ac:dyDescent="0.25">
      <c r="B19" s="6" t="s">
        <v>85</v>
      </c>
      <c r="C19" s="2" t="s">
        <v>37</v>
      </c>
      <c r="D19" s="190"/>
      <c r="E19" s="191"/>
    </row>
    <row r="20" spans="2:5" ht="37.5" customHeight="1" x14ac:dyDescent="0.25">
      <c r="B20" s="6" t="s">
        <v>86</v>
      </c>
      <c r="C20" s="21" t="s">
        <v>207</v>
      </c>
      <c r="D20" s="165" t="e">
        <f>VLOOKUP(E20,list!B2:C12,2,0)</f>
        <v>#N/A</v>
      </c>
      <c r="E20" s="164"/>
    </row>
    <row r="21" spans="2:5" ht="37.5" customHeight="1" x14ac:dyDescent="0.25">
      <c r="B21" s="6" t="s">
        <v>87</v>
      </c>
      <c r="C21" s="21" t="s">
        <v>224</v>
      </c>
      <c r="D21" s="190"/>
      <c r="E21" s="191"/>
    </row>
    <row r="22" spans="2:5" ht="37.5" customHeight="1" thickBot="1" x14ac:dyDescent="0.3">
      <c r="B22" s="7" t="s">
        <v>88</v>
      </c>
      <c r="C22" s="5" t="s">
        <v>38</v>
      </c>
      <c r="D22" s="192"/>
      <c r="E22" s="193"/>
    </row>
  </sheetData>
  <mergeCells count="19">
    <mergeCell ref="B2:E2"/>
    <mergeCell ref="D4:E4"/>
    <mergeCell ref="D5:E5"/>
    <mergeCell ref="D7:E7"/>
    <mergeCell ref="D8:E8"/>
    <mergeCell ref="D6:E6"/>
    <mergeCell ref="D9:E9"/>
    <mergeCell ref="D11:E11"/>
    <mergeCell ref="D12:E12"/>
    <mergeCell ref="D13:E13"/>
    <mergeCell ref="D14:E14"/>
    <mergeCell ref="D10:E10"/>
    <mergeCell ref="D21:E21"/>
    <mergeCell ref="D22:E22"/>
    <mergeCell ref="D19:E19"/>
    <mergeCell ref="D15:E15"/>
    <mergeCell ref="D16:E16"/>
    <mergeCell ref="D17:E17"/>
    <mergeCell ref="D18:E18"/>
  </mergeCells>
  <dataValidations count="1">
    <dataValidation type="list" allowBlank="1" showInputMessage="1" showErrorMessage="1" sqref="D21:E21">
      <formula1>INDIRECT(D20)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list!$B$2:$B$12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4"/>
  <sheetViews>
    <sheetView workbookViewId="0">
      <selection activeCell="C5" sqref="C5"/>
    </sheetView>
  </sheetViews>
  <sheetFormatPr defaultRowHeight="15" x14ac:dyDescent="0.25"/>
  <cols>
    <col min="1" max="1" width="2.42578125" style="1" customWidth="1"/>
    <col min="2" max="2" width="5.5703125" style="1" customWidth="1"/>
    <col min="3" max="3" width="33" style="1" customWidth="1"/>
    <col min="4" max="4" width="15.7109375" style="1" customWidth="1"/>
    <col min="5" max="5" width="18.42578125" style="1" customWidth="1"/>
    <col min="6" max="6" width="15.85546875" style="1" customWidth="1"/>
    <col min="7" max="7" width="18.85546875" style="1" customWidth="1"/>
    <col min="8" max="8" width="19.85546875" style="1" customWidth="1"/>
    <col min="9" max="9" width="12" style="1" customWidth="1"/>
    <col min="10" max="10" width="14.85546875" style="1" customWidth="1"/>
    <col min="11" max="16384" width="9.140625" style="1"/>
  </cols>
  <sheetData>
    <row r="1" spans="2:10" ht="15.75" thickBot="1" x14ac:dyDescent="0.3"/>
    <row r="2" spans="2:10" ht="18" customHeight="1" thickBot="1" x14ac:dyDescent="0.3">
      <c r="B2" s="200" t="s">
        <v>242</v>
      </c>
      <c r="C2" s="201"/>
      <c r="D2" s="201"/>
      <c r="E2" s="201"/>
      <c r="F2" s="201"/>
      <c r="G2" s="201"/>
      <c r="H2" s="201"/>
      <c r="I2" s="201"/>
      <c r="J2" s="202"/>
    </row>
    <row r="3" spans="2:10" ht="78" customHeight="1" thickBot="1" x14ac:dyDescent="0.3">
      <c r="B3" s="10" t="s">
        <v>6</v>
      </c>
      <c r="C3" s="11" t="s">
        <v>0</v>
      </c>
      <c r="D3" s="11" t="s">
        <v>1</v>
      </c>
      <c r="E3" s="15" t="s">
        <v>201</v>
      </c>
      <c r="F3" s="11" t="s">
        <v>200</v>
      </c>
      <c r="G3" s="11" t="s">
        <v>2</v>
      </c>
      <c r="H3" s="11" t="s">
        <v>3</v>
      </c>
      <c r="I3" s="11" t="s">
        <v>4</v>
      </c>
      <c r="J3" s="12" t="s">
        <v>5</v>
      </c>
    </row>
    <row r="4" spans="2:10" ht="15" customHeight="1" thickBot="1" x14ac:dyDescent="0.3">
      <c r="B4" s="106" t="s">
        <v>95</v>
      </c>
      <c r="C4" s="18" t="s">
        <v>96</v>
      </c>
      <c r="D4" s="18" t="s">
        <v>97</v>
      </c>
      <c r="E4" s="18" t="s">
        <v>98</v>
      </c>
      <c r="F4" s="18" t="s">
        <v>99</v>
      </c>
      <c r="G4" s="18" t="s">
        <v>100</v>
      </c>
      <c r="H4" s="18" t="s">
        <v>101</v>
      </c>
      <c r="I4" s="18" t="s">
        <v>102</v>
      </c>
      <c r="J4" s="19" t="s">
        <v>103</v>
      </c>
    </row>
    <row r="5" spans="2:10" x14ac:dyDescent="0.25">
      <c r="B5" s="45">
        <v>1</v>
      </c>
      <c r="C5" s="43"/>
      <c r="D5" s="38"/>
      <c r="E5" s="38"/>
      <c r="F5" s="107"/>
      <c r="G5" s="107"/>
      <c r="H5" s="107"/>
      <c r="I5" s="107"/>
      <c r="J5" s="108"/>
    </row>
    <row r="6" spans="2:10" x14ac:dyDescent="0.25">
      <c r="B6" s="48">
        <f>B5+1</f>
        <v>2</v>
      </c>
      <c r="C6" s="40"/>
      <c r="D6" s="39"/>
      <c r="E6" s="39"/>
      <c r="F6" s="109"/>
      <c r="G6" s="109"/>
      <c r="H6" s="109"/>
      <c r="I6" s="109"/>
      <c r="J6" s="110"/>
    </row>
    <row r="7" spans="2:10" x14ac:dyDescent="0.25">
      <c r="B7" s="48">
        <f t="shared" ref="B7:B70" si="0">B6+1</f>
        <v>3</v>
      </c>
      <c r="C7" s="40"/>
      <c r="D7" s="39"/>
      <c r="E7" s="39"/>
      <c r="F7" s="109"/>
      <c r="G7" s="109"/>
      <c r="H7" s="109"/>
      <c r="I7" s="109"/>
      <c r="J7" s="110"/>
    </row>
    <row r="8" spans="2:10" x14ac:dyDescent="0.25">
      <c r="B8" s="48">
        <f t="shared" si="0"/>
        <v>4</v>
      </c>
      <c r="C8" s="40"/>
      <c r="D8" s="39"/>
      <c r="E8" s="39"/>
      <c r="F8" s="109"/>
      <c r="G8" s="109"/>
      <c r="H8" s="109"/>
      <c r="I8" s="109"/>
      <c r="J8" s="110"/>
    </row>
    <row r="9" spans="2:10" x14ac:dyDescent="0.25">
      <c r="B9" s="48">
        <f t="shared" si="0"/>
        <v>5</v>
      </c>
      <c r="C9" s="40"/>
      <c r="D9" s="39"/>
      <c r="E9" s="39"/>
      <c r="F9" s="109"/>
      <c r="G9" s="109"/>
      <c r="H9" s="109"/>
      <c r="I9" s="109"/>
      <c r="J9" s="110"/>
    </row>
    <row r="10" spans="2:10" x14ac:dyDescent="0.25">
      <c r="B10" s="48">
        <f t="shared" si="0"/>
        <v>6</v>
      </c>
      <c r="C10" s="40"/>
      <c r="D10" s="39"/>
      <c r="E10" s="39"/>
      <c r="F10" s="109"/>
      <c r="G10" s="109"/>
      <c r="H10" s="109"/>
      <c r="I10" s="109"/>
      <c r="J10" s="110"/>
    </row>
    <row r="11" spans="2:10" x14ac:dyDescent="0.25">
      <c r="B11" s="48">
        <f t="shared" si="0"/>
        <v>7</v>
      </c>
      <c r="C11" s="40"/>
      <c r="D11" s="39"/>
      <c r="E11" s="39"/>
      <c r="F11" s="109"/>
      <c r="G11" s="109"/>
      <c r="H11" s="109"/>
      <c r="I11" s="109"/>
      <c r="J11" s="110"/>
    </row>
    <row r="12" spans="2:10" x14ac:dyDescent="0.25">
      <c r="B12" s="48">
        <f t="shared" si="0"/>
        <v>8</v>
      </c>
      <c r="C12" s="40"/>
      <c r="D12" s="39"/>
      <c r="E12" s="39"/>
      <c r="F12" s="109"/>
      <c r="G12" s="109"/>
      <c r="H12" s="109"/>
      <c r="I12" s="109"/>
      <c r="J12" s="110"/>
    </row>
    <row r="13" spans="2:10" x14ac:dyDescent="0.25">
      <c r="B13" s="48">
        <f t="shared" si="0"/>
        <v>9</v>
      </c>
      <c r="C13" s="40"/>
      <c r="D13" s="39"/>
      <c r="E13" s="39"/>
      <c r="F13" s="109"/>
      <c r="G13" s="109"/>
      <c r="H13" s="109"/>
      <c r="I13" s="109"/>
      <c r="J13" s="110"/>
    </row>
    <row r="14" spans="2:10" x14ac:dyDescent="0.25">
      <c r="B14" s="48">
        <f t="shared" si="0"/>
        <v>10</v>
      </c>
      <c r="C14" s="40"/>
      <c r="D14" s="39"/>
      <c r="E14" s="39"/>
      <c r="F14" s="109"/>
      <c r="G14" s="109"/>
      <c r="H14" s="109"/>
      <c r="I14" s="109"/>
      <c r="J14" s="110"/>
    </row>
    <row r="15" spans="2:10" x14ac:dyDescent="0.25">
      <c r="B15" s="48">
        <f t="shared" si="0"/>
        <v>11</v>
      </c>
      <c r="C15" s="40"/>
      <c r="D15" s="39"/>
      <c r="E15" s="39"/>
      <c r="F15" s="109"/>
      <c r="G15" s="109"/>
      <c r="H15" s="109"/>
      <c r="I15" s="109"/>
      <c r="J15" s="110"/>
    </row>
    <row r="16" spans="2:10" x14ac:dyDescent="0.25">
      <c r="B16" s="48">
        <f t="shared" si="0"/>
        <v>12</v>
      </c>
      <c r="C16" s="40"/>
      <c r="D16" s="39"/>
      <c r="E16" s="39"/>
      <c r="F16" s="109"/>
      <c r="G16" s="109"/>
      <c r="H16" s="109"/>
      <c r="I16" s="109"/>
      <c r="J16" s="110"/>
    </row>
    <row r="17" spans="2:10" x14ac:dyDescent="0.25">
      <c r="B17" s="48">
        <f t="shared" si="0"/>
        <v>13</v>
      </c>
      <c r="C17" s="40"/>
      <c r="D17" s="39"/>
      <c r="E17" s="39"/>
      <c r="F17" s="109"/>
      <c r="G17" s="109"/>
      <c r="H17" s="109"/>
      <c r="I17" s="109"/>
      <c r="J17" s="110"/>
    </row>
    <row r="18" spans="2:10" x14ac:dyDescent="0.25">
      <c r="B18" s="48">
        <f t="shared" si="0"/>
        <v>14</v>
      </c>
      <c r="C18" s="16"/>
      <c r="D18" s="16"/>
      <c r="E18" s="39"/>
      <c r="F18" s="111"/>
      <c r="G18" s="111"/>
      <c r="H18" s="111"/>
      <c r="I18" s="111"/>
      <c r="J18" s="99"/>
    </row>
    <row r="19" spans="2:10" x14ac:dyDescent="0.25">
      <c r="B19" s="48">
        <f t="shared" si="0"/>
        <v>15</v>
      </c>
      <c r="C19" s="16"/>
      <c r="D19" s="16"/>
      <c r="E19" s="39"/>
      <c r="F19" s="111"/>
      <c r="G19" s="111"/>
      <c r="H19" s="111"/>
      <c r="I19" s="111"/>
      <c r="J19" s="99"/>
    </row>
    <row r="20" spans="2:10" x14ac:dyDescent="0.25">
      <c r="B20" s="48">
        <f t="shared" si="0"/>
        <v>16</v>
      </c>
      <c r="C20" s="16"/>
      <c r="D20" s="16"/>
      <c r="E20" s="39"/>
      <c r="F20" s="111"/>
      <c r="G20" s="111"/>
      <c r="H20" s="111"/>
      <c r="I20" s="111"/>
      <c r="J20" s="99"/>
    </row>
    <row r="21" spans="2:10" x14ac:dyDescent="0.25">
      <c r="B21" s="48">
        <f t="shared" si="0"/>
        <v>17</v>
      </c>
      <c r="C21" s="16"/>
      <c r="D21" s="16"/>
      <c r="E21" s="39"/>
      <c r="F21" s="111"/>
      <c r="G21" s="111"/>
      <c r="H21" s="111"/>
      <c r="I21" s="111"/>
      <c r="J21" s="99"/>
    </row>
    <row r="22" spans="2:10" x14ac:dyDescent="0.25">
      <c r="B22" s="48">
        <f t="shared" si="0"/>
        <v>18</v>
      </c>
      <c r="C22" s="16"/>
      <c r="D22" s="16"/>
      <c r="E22" s="39"/>
      <c r="F22" s="111"/>
      <c r="G22" s="111"/>
      <c r="H22" s="111"/>
      <c r="I22" s="111"/>
      <c r="J22" s="99"/>
    </row>
    <row r="23" spans="2:10" x14ac:dyDescent="0.25">
      <c r="B23" s="48">
        <f t="shared" si="0"/>
        <v>19</v>
      </c>
      <c r="C23" s="16"/>
      <c r="D23" s="16"/>
      <c r="E23" s="39"/>
      <c r="F23" s="111"/>
      <c r="G23" s="111"/>
      <c r="H23" s="111"/>
      <c r="I23" s="111"/>
      <c r="J23" s="99"/>
    </row>
    <row r="24" spans="2:10" x14ac:dyDescent="0.25">
      <c r="B24" s="48">
        <f t="shared" si="0"/>
        <v>20</v>
      </c>
      <c r="C24" s="16"/>
      <c r="D24" s="16"/>
      <c r="E24" s="39"/>
      <c r="F24" s="111"/>
      <c r="G24" s="111"/>
      <c r="H24" s="111"/>
      <c r="I24" s="111"/>
      <c r="J24" s="99"/>
    </row>
    <row r="25" spans="2:10" x14ac:dyDescent="0.25">
      <c r="B25" s="48">
        <f t="shared" si="0"/>
        <v>21</v>
      </c>
      <c r="C25" s="16"/>
      <c r="D25" s="16"/>
      <c r="E25" s="39"/>
      <c r="F25" s="111"/>
      <c r="G25" s="111"/>
      <c r="H25" s="111"/>
      <c r="I25" s="111"/>
      <c r="J25" s="99"/>
    </row>
    <row r="26" spans="2:10" x14ac:dyDescent="0.25">
      <c r="B26" s="48">
        <f t="shared" si="0"/>
        <v>22</v>
      </c>
      <c r="C26" s="16"/>
      <c r="D26" s="16"/>
      <c r="E26" s="39"/>
      <c r="F26" s="111"/>
      <c r="G26" s="111"/>
      <c r="H26" s="111"/>
      <c r="I26" s="111"/>
      <c r="J26" s="99"/>
    </row>
    <row r="27" spans="2:10" x14ac:dyDescent="0.25">
      <c r="B27" s="48">
        <f t="shared" si="0"/>
        <v>23</v>
      </c>
      <c r="C27" s="46"/>
      <c r="D27" s="46"/>
      <c r="E27" s="47"/>
      <c r="F27" s="112"/>
      <c r="G27" s="112"/>
      <c r="H27" s="112"/>
      <c r="I27" s="112"/>
      <c r="J27" s="113"/>
    </row>
    <row r="28" spans="2:10" x14ac:dyDescent="0.25">
      <c r="B28" s="48">
        <f t="shared" si="0"/>
        <v>24</v>
      </c>
      <c r="C28" s="46"/>
      <c r="D28" s="46"/>
      <c r="E28" s="47"/>
      <c r="F28" s="112"/>
      <c r="G28" s="112"/>
      <c r="H28" s="112"/>
      <c r="I28" s="112"/>
      <c r="J28" s="113"/>
    </row>
    <row r="29" spans="2:10" x14ac:dyDescent="0.25">
      <c r="B29" s="48">
        <f t="shared" si="0"/>
        <v>25</v>
      </c>
      <c r="C29" s="46"/>
      <c r="D29" s="46"/>
      <c r="E29" s="47"/>
      <c r="F29" s="112"/>
      <c r="G29" s="112"/>
      <c r="H29" s="112"/>
      <c r="I29" s="112"/>
      <c r="J29" s="113"/>
    </row>
    <row r="30" spans="2:10" x14ac:dyDescent="0.25">
      <c r="B30" s="48">
        <f t="shared" si="0"/>
        <v>26</v>
      </c>
      <c r="C30" s="46"/>
      <c r="D30" s="46"/>
      <c r="E30" s="47"/>
      <c r="F30" s="112"/>
      <c r="G30" s="112"/>
      <c r="H30" s="112"/>
      <c r="I30" s="112"/>
      <c r="J30" s="113"/>
    </row>
    <row r="31" spans="2:10" x14ac:dyDescent="0.25">
      <c r="B31" s="48">
        <f t="shared" si="0"/>
        <v>27</v>
      </c>
      <c r="C31" s="46"/>
      <c r="D31" s="46"/>
      <c r="E31" s="47"/>
      <c r="F31" s="112"/>
      <c r="G31" s="112"/>
      <c r="H31" s="112"/>
      <c r="I31" s="112"/>
      <c r="J31" s="113"/>
    </row>
    <row r="32" spans="2:10" x14ac:dyDescent="0.25">
      <c r="B32" s="48">
        <f t="shared" si="0"/>
        <v>28</v>
      </c>
      <c r="C32" s="46"/>
      <c r="D32" s="46"/>
      <c r="E32" s="47"/>
      <c r="F32" s="112"/>
      <c r="G32" s="112"/>
      <c r="H32" s="112"/>
      <c r="I32" s="112"/>
      <c r="J32" s="113"/>
    </row>
    <row r="33" spans="2:10" x14ac:dyDescent="0.25">
      <c r="B33" s="48">
        <f t="shared" si="0"/>
        <v>29</v>
      </c>
      <c r="C33" s="46"/>
      <c r="D33" s="46"/>
      <c r="E33" s="47"/>
      <c r="F33" s="112"/>
      <c r="G33" s="112"/>
      <c r="H33" s="112"/>
      <c r="I33" s="112"/>
      <c r="J33" s="113"/>
    </row>
    <row r="34" spans="2:10" x14ac:dyDescent="0.25">
      <c r="B34" s="48">
        <f t="shared" si="0"/>
        <v>30</v>
      </c>
      <c r="C34" s="46"/>
      <c r="D34" s="46"/>
      <c r="E34" s="47"/>
      <c r="F34" s="112"/>
      <c r="G34" s="112"/>
      <c r="H34" s="112"/>
      <c r="I34" s="112"/>
      <c r="J34" s="113"/>
    </row>
    <row r="35" spans="2:10" x14ac:dyDescent="0.25">
      <c r="B35" s="48">
        <f t="shared" si="0"/>
        <v>31</v>
      </c>
      <c r="C35" s="46"/>
      <c r="D35" s="46"/>
      <c r="E35" s="47"/>
      <c r="F35" s="112"/>
      <c r="G35" s="112"/>
      <c r="H35" s="112"/>
      <c r="I35" s="112"/>
      <c r="J35" s="113"/>
    </row>
    <row r="36" spans="2:10" x14ac:dyDescent="0.25">
      <c r="B36" s="48">
        <f t="shared" si="0"/>
        <v>32</v>
      </c>
      <c r="C36" s="46"/>
      <c r="D36" s="46"/>
      <c r="E36" s="47"/>
      <c r="F36" s="112"/>
      <c r="G36" s="112"/>
      <c r="H36" s="112"/>
      <c r="I36" s="112"/>
      <c r="J36" s="113"/>
    </row>
    <row r="37" spans="2:10" x14ac:dyDescent="0.25">
      <c r="B37" s="48">
        <f t="shared" si="0"/>
        <v>33</v>
      </c>
      <c r="C37" s="46"/>
      <c r="D37" s="46"/>
      <c r="E37" s="47"/>
      <c r="F37" s="112"/>
      <c r="G37" s="112"/>
      <c r="H37" s="112"/>
      <c r="I37" s="112"/>
      <c r="J37" s="113"/>
    </row>
    <row r="38" spans="2:10" x14ac:dyDescent="0.25">
      <c r="B38" s="48">
        <f t="shared" si="0"/>
        <v>34</v>
      </c>
      <c r="C38" s="46"/>
      <c r="D38" s="46"/>
      <c r="E38" s="47"/>
      <c r="F38" s="112"/>
      <c r="G38" s="112"/>
      <c r="H38" s="112"/>
      <c r="I38" s="112"/>
      <c r="J38" s="113"/>
    </row>
    <row r="39" spans="2:10" x14ac:dyDescent="0.25">
      <c r="B39" s="48">
        <f t="shared" si="0"/>
        <v>35</v>
      </c>
      <c r="C39" s="46"/>
      <c r="D39" s="46"/>
      <c r="E39" s="47"/>
      <c r="F39" s="112"/>
      <c r="G39" s="112"/>
      <c r="H39" s="112"/>
      <c r="I39" s="112"/>
      <c r="J39" s="113"/>
    </row>
    <row r="40" spans="2:10" x14ac:dyDescent="0.25">
      <c r="B40" s="48">
        <f t="shared" si="0"/>
        <v>36</v>
      </c>
      <c r="C40" s="46"/>
      <c r="D40" s="46"/>
      <c r="E40" s="47"/>
      <c r="F40" s="112"/>
      <c r="G40" s="112"/>
      <c r="H40" s="112"/>
      <c r="I40" s="112"/>
      <c r="J40" s="113"/>
    </row>
    <row r="41" spans="2:10" x14ac:dyDescent="0.25">
      <c r="B41" s="48">
        <f t="shared" si="0"/>
        <v>37</v>
      </c>
      <c r="C41" s="46"/>
      <c r="D41" s="46"/>
      <c r="E41" s="47"/>
      <c r="F41" s="112"/>
      <c r="G41" s="112"/>
      <c r="H41" s="112"/>
      <c r="I41" s="112"/>
      <c r="J41" s="113"/>
    </row>
    <row r="42" spans="2:10" x14ac:dyDescent="0.25">
      <c r="B42" s="48">
        <f t="shared" si="0"/>
        <v>38</v>
      </c>
      <c r="C42" s="46"/>
      <c r="D42" s="46"/>
      <c r="E42" s="47"/>
      <c r="F42" s="112"/>
      <c r="G42" s="112"/>
      <c r="H42" s="112"/>
      <c r="I42" s="112"/>
      <c r="J42" s="113"/>
    </row>
    <row r="43" spans="2:10" x14ac:dyDescent="0.25">
      <c r="B43" s="48">
        <f t="shared" si="0"/>
        <v>39</v>
      </c>
      <c r="C43" s="46"/>
      <c r="D43" s="46"/>
      <c r="E43" s="47"/>
      <c r="F43" s="112"/>
      <c r="G43" s="112"/>
      <c r="H43" s="112"/>
      <c r="I43" s="112"/>
      <c r="J43" s="113"/>
    </row>
    <row r="44" spans="2:10" x14ac:dyDescent="0.25">
      <c r="B44" s="48">
        <f t="shared" si="0"/>
        <v>40</v>
      </c>
      <c r="C44" s="46"/>
      <c r="D44" s="46"/>
      <c r="E44" s="47"/>
      <c r="F44" s="112"/>
      <c r="G44" s="112"/>
      <c r="H44" s="112"/>
      <c r="I44" s="112"/>
      <c r="J44" s="113"/>
    </row>
    <row r="45" spans="2:10" x14ac:dyDescent="0.25">
      <c r="B45" s="48">
        <f t="shared" si="0"/>
        <v>41</v>
      </c>
      <c r="C45" s="46"/>
      <c r="D45" s="46"/>
      <c r="E45" s="47"/>
      <c r="F45" s="112"/>
      <c r="G45" s="112"/>
      <c r="H45" s="112"/>
      <c r="I45" s="112"/>
      <c r="J45" s="113"/>
    </row>
    <row r="46" spans="2:10" x14ac:dyDescent="0.25">
      <c r="B46" s="48">
        <f t="shared" si="0"/>
        <v>42</v>
      </c>
      <c r="C46" s="46"/>
      <c r="D46" s="46"/>
      <c r="E46" s="47"/>
      <c r="F46" s="112"/>
      <c r="G46" s="112"/>
      <c r="H46" s="112"/>
      <c r="I46" s="112"/>
      <c r="J46" s="113"/>
    </row>
    <row r="47" spans="2:10" x14ac:dyDescent="0.25">
      <c r="B47" s="48">
        <f t="shared" si="0"/>
        <v>43</v>
      </c>
      <c r="C47" s="46"/>
      <c r="D47" s="46"/>
      <c r="E47" s="47"/>
      <c r="F47" s="112"/>
      <c r="G47" s="112"/>
      <c r="H47" s="112"/>
      <c r="I47" s="112"/>
      <c r="J47" s="113"/>
    </row>
    <row r="48" spans="2:10" x14ac:dyDescent="0.25">
      <c r="B48" s="48">
        <f t="shared" si="0"/>
        <v>44</v>
      </c>
      <c r="C48" s="46"/>
      <c r="D48" s="46"/>
      <c r="E48" s="47"/>
      <c r="F48" s="112"/>
      <c r="G48" s="112"/>
      <c r="H48" s="112"/>
      <c r="I48" s="112"/>
      <c r="J48" s="113"/>
    </row>
    <row r="49" spans="2:10" x14ac:dyDescent="0.25">
      <c r="B49" s="48">
        <f t="shared" si="0"/>
        <v>45</v>
      </c>
      <c r="C49" s="46"/>
      <c r="D49" s="46"/>
      <c r="E49" s="47"/>
      <c r="F49" s="112"/>
      <c r="G49" s="112"/>
      <c r="H49" s="112"/>
      <c r="I49" s="112"/>
      <c r="J49" s="113"/>
    </row>
    <row r="50" spans="2:10" x14ac:dyDescent="0.25">
      <c r="B50" s="48">
        <f t="shared" si="0"/>
        <v>46</v>
      </c>
      <c r="C50" s="46"/>
      <c r="D50" s="46"/>
      <c r="E50" s="47"/>
      <c r="F50" s="112"/>
      <c r="G50" s="112"/>
      <c r="H50" s="112"/>
      <c r="I50" s="112"/>
      <c r="J50" s="113"/>
    </row>
    <row r="51" spans="2:10" x14ac:dyDescent="0.25">
      <c r="B51" s="48">
        <f t="shared" si="0"/>
        <v>47</v>
      </c>
      <c r="C51" s="46"/>
      <c r="D51" s="46"/>
      <c r="E51" s="47"/>
      <c r="F51" s="112"/>
      <c r="G51" s="112"/>
      <c r="H51" s="112"/>
      <c r="I51" s="112"/>
      <c r="J51" s="113"/>
    </row>
    <row r="52" spans="2:10" x14ac:dyDescent="0.25">
      <c r="B52" s="48">
        <f t="shared" si="0"/>
        <v>48</v>
      </c>
      <c r="C52" s="46"/>
      <c r="D52" s="46"/>
      <c r="E52" s="47"/>
      <c r="F52" s="112"/>
      <c r="G52" s="112"/>
      <c r="H52" s="112"/>
      <c r="I52" s="112"/>
      <c r="J52" s="113"/>
    </row>
    <row r="53" spans="2:10" x14ac:dyDescent="0.25">
      <c r="B53" s="48">
        <f t="shared" si="0"/>
        <v>49</v>
      </c>
      <c r="C53" s="46"/>
      <c r="D53" s="46"/>
      <c r="E53" s="47"/>
      <c r="F53" s="112"/>
      <c r="G53" s="112"/>
      <c r="H53" s="112"/>
      <c r="I53" s="112"/>
      <c r="J53" s="113"/>
    </row>
    <row r="54" spans="2:10" x14ac:dyDescent="0.25">
      <c r="B54" s="48">
        <f t="shared" si="0"/>
        <v>50</v>
      </c>
      <c r="C54" s="46"/>
      <c r="D54" s="46"/>
      <c r="E54" s="47"/>
      <c r="F54" s="112"/>
      <c r="G54" s="112"/>
      <c r="H54" s="112"/>
      <c r="I54" s="112"/>
      <c r="J54" s="113"/>
    </row>
    <row r="55" spans="2:10" x14ac:dyDescent="0.25">
      <c r="B55" s="48">
        <f t="shared" si="0"/>
        <v>51</v>
      </c>
      <c r="C55" s="46"/>
      <c r="D55" s="46"/>
      <c r="E55" s="47"/>
      <c r="F55" s="112"/>
      <c r="G55" s="112"/>
      <c r="H55" s="112"/>
      <c r="I55" s="112"/>
      <c r="J55" s="113"/>
    </row>
    <row r="56" spans="2:10" x14ac:dyDescent="0.25">
      <c r="B56" s="48">
        <f t="shared" si="0"/>
        <v>52</v>
      </c>
      <c r="C56" s="46"/>
      <c r="D56" s="46"/>
      <c r="E56" s="47"/>
      <c r="F56" s="112"/>
      <c r="G56" s="112"/>
      <c r="H56" s="112"/>
      <c r="I56" s="112"/>
      <c r="J56" s="113"/>
    </row>
    <row r="57" spans="2:10" x14ac:dyDescent="0.25">
      <c r="B57" s="48">
        <f t="shared" si="0"/>
        <v>53</v>
      </c>
      <c r="C57" s="46"/>
      <c r="D57" s="46"/>
      <c r="E57" s="47"/>
      <c r="F57" s="112"/>
      <c r="G57" s="112"/>
      <c r="H57" s="112"/>
      <c r="I57" s="112"/>
      <c r="J57" s="113"/>
    </row>
    <row r="58" spans="2:10" x14ac:dyDescent="0.25">
      <c r="B58" s="48">
        <f t="shared" si="0"/>
        <v>54</v>
      </c>
      <c r="C58" s="46"/>
      <c r="D58" s="46"/>
      <c r="E58" s="47"/>
      <c r="F58" s="112"/>
      <c r="G58" s="112"/>
      <c r="H58" s="112"/>
      <c r="I58" s="112"/>
      <c r="J58" s="113"/>
    </row>
    <row r="59" spans="2:10" x14ac:dyDescent="0.25">
      <c r="B59" s="48">
        <f t="shared" si="0"/>
        <v>55</v>
      </c>
      <c r="C59" s="46"/>
      <c r="D59" s="46"/>
      <c r="E59" s="47"/>
      <c r="F59" s="112"/>
      <c r="G59" s="112"/>
      <c r="H59" s="112"/>
      <c r="I59" s="112"/>
      <c r="J59" s="113"/>
    </row>
    <row r="60" spans="2:10" x14ac:dyDescent="0.25">
      <c r="B60" s="48">
        <f t="shared" si="0"/>
        <v>56</v>
      </c>
      <c r="C60" s="46"/>
      <c r="D60" s="46"/>
      <c r="E60" s="47"/>
      <c r="F60" s="112"/>
      <c r="G60" s="112"/>
      <c r="H60" s="112"/>
      <c r="I60" s="112"/>
      <c r="J60" s="113"/>
    </row>
    <row r="61" spans="2:10" x14ac:dyDescent="0.25">
      <c r="B61" s="48">
        <f t="shared" si="0"/>
        <v>57</v>
      </c>
      <c r="C61" s="46"/>
      <c r="D61" s="46"/>
      <c r="E61" s="47"/>
      <c r="F61" s="112"/>
      <c r="G61" s="112"/>
      <c r="H61" s="112"/>
      <c r="I61" s="112"/>
      <c r="J61" s="113"/>
    </row>
    <row r="62" spans="2:10" x14ac:dyDescent="0.25">
      <c r="B62" s="48">
        <f t="shared" si="0"/>
        <v>58</v>
      </c>
      <c r="C62" s="46"/>
      <c r="D62" s="46"/>
      <c r="E62" s="47"/>
      <c r="F62" s="112"/>
      <c r="G62" s="112"/>
      <c r="H62" s="112"/>
      <c r="I62" s="112"/>
      <c r="J62" s="113"/>
    </row>
    <row r="63" spans="2:10" x14ac:dyDescent="0.25">
      <c r="B63" s="48">
        <f t="shared" si="0"/>
        <v>59</v>
      </c>
      <c r="C63" s="46"/>
      <c r="D63" s="46"/>
      <c r="E63" s="47"/>
      <c r="F63" s="112"/>
      <c r="G63" s="112"/>
      <c r="H63" s="112"/>
      <c r="I63" s="112"/>
      <c r="J63" s="113"/>
    </row>
    <row r="64" spans="2:10" x14ac:dyDescent="0.25">
      <c r="B64" s="48">
        <f t="shared" si="0"/>
        <v>60</v>
      </c>
      <c r="C64" s="46"/>
      <c r="D64" s="46"/>
      <c r="E64" s="47"/>
      <c r="F64" s="112"/>
      <c r="G64" s="112"/>
      <c r="H64" s="112"/>
      <c r="I64" s="112"/>
      <c r="J64" s="113"/>
    </row>
    <row r="65" spans="2:10" x14ac:dyDescent="0.25">
      <c r="B65" s="48">
        <f t="shared" si="0"/>
        <v>61</v>
      </c>
      <c r="C65" s="46"/>
      <c r="D65" s="46"/>
      <c r="E65" s="47"/>
      <c r="F65" s="112"/>
      <c r="G65" s="112"/>
      <c r="H65" s="112"/>
      <c r="I65" s="112"/>
      <c r="J65" s="113"/>
    </row>
    <row r="66" spans="2:10" x14ac:dyDescent="0.25">
      <c r="B66" s="48">
        <f t="shared" si="0"/>
        <v>62</v>
      </c>
      <c r="C66" s="46"/>
      <c r="D66" s="46"/>
      <c r="E66" s="47"/>
      <c r="F66" s="112"/>
      <c r="G66" s="112"/>
      <c r="H66" s="112"/>
      <c r="I66" s="112"/>
      <c r="J66" s="113"/>
    </row>
    <row r="67" spans="2:10" x14ac:dyDescent="0.25">
      <c r="B67" s="48">
        <f t="shared" si="0"/>
        <v>63</v>
      </c>
      <c r="C67" s="46"/>
      <c r="D67" s="46"/>
      <c r="E67" s="47"/>
      <c r="F67" s="112"/>
      <c r="G67" s="112"/>
      <c r="H67" s="112"/>
      <c r="I67" s="112"/>
      <c r="J67" s="113"/>
    </row>
    <row r="68" spans="2:10" x14ac:dyDescent="0.25">
      <c r="B68" s="48">
        <f t="shared" si="0"/>
        <v>64</v>
      </c>
      <c r="C68" s="46"/>
      <c r="D68" s="46"/>
      <c r="E68" s="47"/>
      <c r="F68" s="112"/>
      <c r="G68" s="112"/>
      <c r="H68" s="112"/>
      <c r="I68" s="112"/>
      <c r="J68" s="113"/>
    </row>
    <row r="69" spans="2:10" x14ac:dyDescent="0.25">
      <c r="B69" s="48">
        <f t="shared" si="0"/>
        <v>65</v>
      </c>
      <c r="C69" s="46"/>
      <c r="D69" s="46"/>
      <c r="E69" s="47"/>
      <c r="F69" s="112"/>
      <c r="G69" s="112"/>
      <c r="H69" s="112"/>
      <c r="I69" s="112"/>
      <c r="J69" s="113"/>
    </row>
    <row r="70" spans="2:10" x14ac:dyDescent="0.25">
      <c r="B70" s="48">
        <f t="shared" si="0"/>
        <v>66</v>
      </c>
      <c r="C70" s="46"/>
      <c r="D70" s="46"/>
      <c r="E70" s="47"/>
      <c r="F70" s="112"/>
      <c r="G70" s="112"/>
      <c r="H70" s="112"/>
      <c r="I70" s="112"/>
      <c r="J70" s="113"/>
    </row>
    <row r="71" spans="2:10" x14ac:dyDescent="0.25">
      <c r="B71" s="48">
        <f t="shared" ref="B71:B134" si="1">B70+1</f>
        <v>67</v>
      </c>
      <c r="C71" s="46"/>
      <c r="D71" s="46"/>
      <c r="E71" s="47"/>
      <c r="F71" s="112"/>
      <c r="G71" s="112"/>
      <c r="H71" s="112"/>
      <c r="I71" s="112"/>
      <c r="J71" s="113"/>
    </row>
    <row r="72" spans="2:10" x14ac:dyDescent="0.25">
      <c r="B72" s="48">
        <f t="shared" si="1"/>
        <v>68</v>
      </c>
      <c r="C72" s="46"/>
      <c r="D72" s="46"/>
      <c r="E72" s="47"/>
      <c r="F72" s="112"/>
      <c r="G72" s="112"/>
      <c r="H72" s="112"/>
      <c r="I72" s="112"/>
      <c r="J72" s="113"/>
    </row>
    <row r="73" spans="2:10" x14ac:dyDescent="0.25">
      <c r="B73" s="48">
        <f t="shared" si="1"/>
        <v>69</v>
      </c>
      <c r="C73" s="46"/>
      <c r="D73" s="46"/>
      <c r="E73" s="47"/>
      <c r="F73" s="112"/>
      <c r="G73" s="112"/>
      <c r="H73" s="112"/>
      <c r="I73" s="112"/>
      <c r="J73" s="113"/>
    </row>
    <row r="74" spans="2:10" x14ac:dyDescent="0.25">
      <c r="B74" s="48">
        <f t="shared" si="1"/>
        <v>70</v>
      </c>
      <c r="C74" s="46"/>
      <c r="D74" s="46"/>
      <c r="E74" s="47"/>
      <c r="F74" s="112"/>
      <c r="G74" s="112"/>
      <c r="H74" s="112"/>
      <c r="I74" s="112"/>
      <c r="J74" s="113"/>
    </row>
    <row r="75" spans="2:10" x14ac:dyDescent="0.25">
      <c r="B75" s="48">
        <f t="shared" si="1"/>
        <v>71</v>
      </c>
      <c r="C75" s="46"/>
      <c r="D75" s="46"/>
      <c r="E75" s="47"/>
      <c r="F75" s="112"/>
      <c r="G75" s="112"/>
      <c r="H75" s="112"/>
      <c r="I75" s="112"/>
      <c r="J75" s="113"/>
    </row>
    <row r="76" spans="2:10" x14ac:dyDescent="0.25">
      <c r="B76" s="48">
        <f t="shared" si="1"/>
        <v>72</v>
      </c>
      <c r="C76" s="46"/>
      <c r="D76" s="46"/>
      <c r="E76" s="47"/>
      <c r="F76" s="112"/>
      <c r="G76" s="112"/>
      <c r="H76" s="112"/>
      <c r="I76" s="112"/>
      <c r="J76" s="113"/>
    </row>
    <row r="77" spans="2:10" x14ac:dyDescent="0.25">
      <c r="B77" s="48">
        <f t="shared" si="1"/>
        <v>73</v>
      </c>
      <c r="C77" s="46"/>
      <c r="D77" s="46"/>
      <c r="E77" s="47"/>
      <c r="F77" s="112"/>
      <c r="G77" s="112"/>
      <c r="H77" s="112"/>
      <c r="I77" s="112"/>
      <c r="J77" s="113"/>
    </row>
    <row r="78" spans="2:10" x14ac:dyDescent="0.25">
      <c r="B78" s="48">
        <f t="shared" si="1"/>
        <v>74</v>
      </c>
      <c r="C78" s="46"/>
      <c r="D78" s="46"/>
      <c r="E78" s="47"/>
      <c r="F78" s="112"/>
      <c r="G78" s="112"/>
      <c r="H78" s="112"/>
      <c r="I78" s="112"/>
      <c r="J78" s="113"/>
    </row>
    <row r="79" spans="2:10" x14ac:dyDescent="0.25">
      <c r="B79" s="48">
        <f t="shared" si="1"/>
        <v>75</v>
      </c>
      <c r="C79" s="46"/>
      <c r="D79" s="46"/>
      <c r="E79" s="47"/>
      <c r="F79" s="112"/>
      <c r="G79" s="112"/>
      <c r="H79" s="112"/>
      <c r="I79" s="112"/>
      <c r="J79" s="113"/>
    </row>
    <row r="80" spans="2:10" x14ac:dyDescent="0.25">
      <c r="B80" s="48">
        <f t="shared" si="1"/>
        <v>76</v>
      </c>
      <c r="C80" s="46"/>
      <c r="D80" s="46"/>
      <c r="E80" s="47"/>
      <c r="F80" s="112"/>
      <c r="G80" s="112"/>
      <c r="H80" s="112"/>
      <c r="I80" s="112"/>
      <c r="J80" s="113"/>
    </row>
    <row r="81" spans="2:10" x14ac:dyDescent="0.25">
      <c r="B81" s="48">
        <f t="shared" si="1"/>
        <v>77</v>
      </c>
      <c r="C81" s="46"/>
      <c r="D81" s="46"/>
      <c r="E81" s="47"/>
      <c r="F81" s="112"/>
      <c r="G81" s="112"/>
      <c r="H81" s="112"/>
      <c r="I81" s="112"/>
      <c r="J81" s="113"/>
    </row>
    <row r="82" spans="2:10" x14ac:dyDescent="0.25">
      <c r="B82" s="48">
        <f t="shared" si="1"/>
        <v>78</v>
      </c>
      <c r="C82" s="46"/>
      <c r="D82" s="46"/>
      <c r="E82" s="47"/>
      <c r="F82" s="112"/>
      <c r="G82" s="112"/>
      <c r="H82" s="112"/>
      <c r="I82" s="112"/>
      <c r="J82" s="113"/>
    </row>
    <row r="83" spans="2:10" x14ac:dyDescent="0.25">
      <c r="B83" s="48">
        <f t="shared" si="1"/>
        <v>79</v>
      </c>
      <c r="C83" s="46"/>
      <c r="D83" s="46"/>
      <c r="E83" s="47"/>
      <c r="F83" s="112"/>
      <c r="G83" s="112"/>
      <c r="H83" s="112"/>
      <c r="I83" s="112"/>
      <c r="J83" s="113"/>
    </row>
    <row r="84" spans="2:10" x14ac:dyDescent="0.25">
      <c r="B84" s="48">
        <f t="shared" si="1"/>
        <v>80</v>
      </c>
      <c r="C84" s="46"/>
      <c r="D84" s="46"/>
      <c r="E84" s="47"/>
      <c r="F84" s="112"/>
      <c r="G84" s="112"/>
      <c r="H84" s="112"/>
      <c r="I84" s="112"/>
      <c r="J84" s="113"/>
    </row>
    <row r="85" spans="2:10" x14ac:dyDescent="0.25">
      <c r="B85" s="48">
        <f t="shared" si="1"/>
        <v>81</v>
      </c>
      <c r="C85" s="46"/>
      <c r="D85" s="46"/>
      <c r="E85" s="47"/>
      <c r="F85" s="112"/>
      <c r="G85" s="112"/>
      <c r="H85" s="112"/>
      <c r="I85" s="112"/>
      <c r="J85" s="113"/>
    </row>
    <row r="86" spans="2:10" x14ac:dyDescent="0.25">
      <c r="B86" s="48">
        <f t="shared" si="1"/>
        <v>82</v>
      </c>
      <c r="C86" s="46"/>
      <c r="D86" s="46"/>
      <c r="E86" s="47"/>
      <c r="F86" s="112"/>
      <c r="G86" s="112"/>
      <c r="H86" s="112"/>
      <c r="I86" s="112"/>
      <c r="J86" s="113"/>
    </row>
    <row r="87" spans="2:10" x14ac:dyDescent="0.25">
      <c r="B87" s="48">
        <f t="shared" si="1"/>
        <v>83</v>
      </c>
      <c r="C87" s="46"/>
      <c r="D87" s="46"/>
      <c r="E87" s="47"/>
      <c r="F87" s="112"/>
      <c r="G87" s="112"/>
      <c r="H87" s="112"/>
      <c r="I87" s="112"/>
      <c r="J87" s="113"/>
    </row>
    <row r="88" spans="2:10" x14ac:dyDescent="0.25">
      <c r="B88" s="48">
        <f t="shared" si="1"/>
        <v>84</v>
      </c>
      <c r="C88" s="46"/>
      <c r="D88" s="46"/>
      <c r="E88" s="47"/>
      <c r="F88" s="112"/>
      <c r="G88" s="112"/>
      <c r="H88" s="112"/>
      <c r="I88" s="112"/>
      <c r="J88" s="113"/>
    </row>
    <row r="89" spans="2:10" x14ac:dyDescent="0.25">
      <c r="B89" s="48">
        <f t="shared" si="1"/>
        <v>85</v>
      </c>
      <c r="C89" s="46"/>
      <c r="D89" s="46"/>
      <c r="E89" s="47"/>
      <c r="F89" s="112"/>
      <c r="G89" s="112"/>
      <c r="H89" s="112"/>
      <c r="I89" s="112"/>
      <c r="J89" s="113"/>
    </row>
    <row r="90" spans="2:10" x14ac:dyDescent="0.25">
      <c r="B90" s="48">
        <f t="shared" si="1"/>
        <v>86</v>
      </c>
      <c r="C90" s="46"/>
      <c r="D90" s="46"/>
      <c r="E90" s="47"/>
      <c r="F90" s="112"/>
      <c r="G90" s="112"/>
      <c r="H90" s="112"/>
      <c r="I90" s="112"/>
      <c r="J90" s="113"/>
    </row>
    <row r="91" spans="2:10" x14ac:dyDescent="0.25">
      <c r="B91" s="48">
        <f t="shared" si="1"/>
        <v>87</v>
      </c>
      <c r="C91" s="46"/>
      <c r="D91" s="46"/>
      <c r="E91" s="47"/>
      <c r="F91" s="112"/>
      <c r="G91" s="112"/>
      <c r="H91" s="112"/>
      <c r="I91" s="112"/>
      <c r="J91" s="113"/>
    </row>
    <row r="92" spans="2:10" x14ac:dyDescent="0.25">
      <c r="B92" s="48">
        <f t="shared" si="1"/>
        <v>88</v>
      </c>
      <c r="C92" s="46"/>
      <c r="D92" s="46"/>
      <c r="E92" s="47"/>
      <c r="F92" s="112"/>
      <c r="G92" s="112"/>
      <c r="H92" s="112"/>
      <c r="I92" s="112"/>
      <c r="J92" s="113"/>
    </row>
    <row r="93" spans="2:10" x14ac:dyDescent="0.25">
      <c r="B93" s="48">
        <f t="shared" si="1"/>
        <v>89</v>
      </c>
      <c r="C93" s="46"/>
      <c r="D93" s="46"/>
      <c r="E93" s="47"/>
      <c r="F93" s="112"/>
      <c r="G93" s="112"/>
      <c r="H93" s="112"/>
      <c r="I93" s="112"/>
      <c r="J93" s="113"/>
    </row>
    <row r="94" spans="2:10" x14ac:dyDescent="0.25">
      <c r="B94" s="48">
        <f t="shared" si="1"/>
        <v>90</v>
      </c>
      <c r="C94" s="46"/>
      <c r="D94" s="46"/>
      <c r="E94" s="47"/>
      <c r="F94" s="112"/>
      <c r="G94" s="112"/>
      <c r="H94" s="112"/>
      <c r="I94" s="112"/>
      <c r="J94" s="113"/>
    </row>
    <row r="95" spans="2:10" x14ac:dyDescent="0.25">
      <c r="B95" s="48">
        <f t="shared" si="1"/>
        <v>91</v>
      </c>
      <c r="C95" s="46"/>
      <c r="D95" s="46"/>
      <c r="E95" s="47"/>
      <c r="F95" s="112"/>
      <c r="G95" s="112"/>
      <c r="H95" s="112"/>
      <c r="I95" s="112"/>
      <c r="J95" s="113"/>
    </row>
    <row r="96" spans="2:10" x14ac:dyDescent="0.25">
      <c r="B96" s="48">
        <f t="shared" si="1"/>
        <v>92</v>
      </c>
      <c r="C96" s="46"/>
      <c r="D96" s="46"/>
      <c r="E96" s="47"/>
      <c r="F96" s="112"/>
      <c r="G96" s="112"/>
      <c r="H96" s="112"/>
      <c r="I96" s="112"/>
      <c r="J96" s="113"/>
    </row>
    <row r="97" spans="2:10" x14ac:dyDescent="0.25">
      <c r="B97" s="48">
        <f t="shared" si="1"/>
        <v>93</v>
      </c>
      <c r="C97" s="46"/>
      <c r="D97" s="46"/>
      <c r="E97" s="47"/>
      <c r="F97" s="112"/>
      <c r="G97" s="112"/>
      <c r="H97" s="112"/>
      <c r="I97" s="112"/>
      <c r="J97" s="113"/>
    </row>
    <row r="98" spans="2:10" x14ac:dyDescent="0.25">
      <c r="B98" s="48">
        <f t="shared" si="1"/>
        <v>94</v>
      </c>
      <c r="C98" s="46"/>
      <c r="D98" s="46"/>
      <c r="E98" s="47"/>
      <c r="F98" s="112"/>
      <c r="G98" s="112"/>
      <c r="H98" s="112"/>
      <c r="I98" s="112"/>
      <c r="J98" s="113"/>
    </row>
    <row r="99" spans="2:10" x14ac:dyDescent="0.25">
      <c r="B99" s="48">
        <f t="shared" si="1"/>
        <v>95</v>
      </c>
      <c r="C99" s="46"/>
      <c r="D99" s="46"/>
      <c r="E99" s="47"/>
      <c r="F99" s="112"/>
      <c r="G99" s="112"/>
      <c r="H99" s="112"/>
      <c r="I99" s="112"/>
      <c r="J99" s="113"/>
    </row>
    <row r="100" spans="2:10" x14ac:dyDescent="0.25">
      <c r="B100" s="48">
        <f t="shared" si="1"/>
        <v>96</v>
      </c>
      <c r="C100" s="46"/>
      <c r="D100" s="46"/>
      <c r="E100" s="47"/>
      <c r="F100" s="112"/>
      <c r="G100" s="112"/>
      <c r="H100" s="112"/>
      <c r="I100" s="112"/>
      <c r="J100" s="113"/>
    </row>
    <row r="101" spans="2:10" x14ac:dyDescent="0.25">
      <c r="B101" s="48">
        <f t="shared" si="1"/>
        <v>97</v>
      </c>
      <c r="C101" s="46"/>
      <c r="D101" s="46"/>
      <c r="E101" s="47"/>
      <c r="F101" s="112"/>
      <c r="G101" s="112"/>
      <c r="H101" s="112"/>
      <c r="I101" s="112"/>
      <c r="J101" s="113"/>
    </row>
    <row r="102" spans="2:10" x14ac:dyDescent="0.25">
      <c r="B102" s="48">
        <f t="shared" si="1"/>
        <v>98</v>
      </c>
      <c r="C102" s="46"/>
      <c r="D102" s="46"/>
      <c r="E102" s="47"/>
      <c r="F102" s="112"/>
      <c r="G102" s="112"/>
      <c r="H102" s="112"/>
      <c r="I102" s="112"/>
      <c r="J102" s="113"/>
    </row>
    <row r="103" spans="2:10" x14ac:dyDescent="0.25">
      <c r="B103" s="48">
        <f t="shared" si="1"/>
        <v>99</v>
      </c>
      <c r="C103" s="46"/>
      <c r="D103" s="46"/>
      <c r="E103" s="47"/>
      <c r="F103" s="112"/>
      <c r="G103" s="112"/>
      <c r="H103" s="112"/>
      <c r="I103" s="112"/>
      <c r="J103" s="113"/>
    </row>
    <row r="104" spans="2:10" x14ac:dyDescent="0.25">
      <c r="B104" s="48">
        <f t="shared" si="1"/>
        <v>100</v>
      </c>
      <c r="C104" s="46"/>
      <c r="D104" s="46"/>
      <c r="E104" s="47"/>
      <c r="F104" s="112"/>
      <c r="G104" s="112"/>
      <c r="H104" s="112"/>
      <c r="I104" s="112"/>
      <c r="J104" s="113"/>
    </row>
    <row r="105" spans="2:10" x14ac:dyDescent="0.25">
      <c r="B105" s="48">
        <f t="shared" si="1"/>
        <v>101</v>
      </c>
      <c r="C105" s="46"/>
      <c r="D105" s="46"/>
      <c r="E105" s="47"/>
      <c r="F105" s="112"/>
      <c r="G105" s="112"/>
      <c r="H105" s="112"/>
      <c r="I105" s="112"/>
      <c r="J105" s="113"/>
    </row>
    <row r="106" spans="2:10" x14ac:dyDescent="0.25">
      <c r="B106" s="48">
        <f t="shared" si="1"/>
        <v>102</v>
      </c>
      <c r="C106" s="46"/>
      <c r="D106" s="46"/>
      <c r="E106" s="47"/>
      <c r="F106" s="112"/>
      <c r="G106" s="112"/>
      <c r="H106" s="112"/>
      <c r="I106" s="112"/>
      <c r="J106" s="113"/>
    </row>
    <row r="107" spans="2:10" x14ac:dyDescent="0.25">
      <c r="B107" s="48">
        <f t="shared" si="1"/>
        <v>103</v>
      </c>
      <c r="C107" s="46"/>
      <c r="D107" s="46"/>
      <c r="E107" s="47"/>
      <c r="F107" s="112"/>
      <c r="G107" s="112"/>
      <c r="H107" s="112"/>
      <c r="I107" s="112"/>
      <c r="J107" s="113"/>
    </row>
    <row r="108" spans="2:10" x14ac:dyDescent="0.25">
      <c r="B108" s="48">
        <f t="shared" si="1"/>
        <v>104</v>
      </c>
      <c r="C108" s="46"/>
      <c r="D108" s="46"/>
      <c r="E108" s="47"/>
      <c r="F108" s="112"/>
      <c r="G108" s="112"/>
      <c r="H108" s="112"/>
      <c r="I108" s="112"/>
      <c r="J108" s="113"/>
    </row>
    <row r="109" spans="2:10" x14ac:dyDescent="0.25">
      <c r="B109" s="48">
        <f t="shared" si="1"/>
        <v>105</v>
      </c>
      <c r="C109" s="46"/>
      <c r="D109" s="46"/>
      <c r="E109" s="47"/>
      <c r="F109" s="112"/>
      <c r="G109" s="112"/>
      <c r="H109" s="112"/>
      <c r="I109" s="112"/>
      <c r="J109" s="113"/>
    </row>
    <row r="110" spans="2:10" x14ac:dyDescent="0.25">
      <c r="B110" s="48">
        <f t="shared" si="1"/>
        <v>106</v>
      </c>
      <c r="C110" s="46"/>
      <c r="D110" s="46"/>
      <c r="E110" s="47"/>
      <c r="F110" s="112"/>
      <c r="G110" s="112"/>
      <c r="H110" s="112"/>
      <c r="I110" s="112"/>
      <c r="J110" s="113"/>
    </row>
    <row r="111" spans="2:10" x14ac:dyDescent="0.25">
      <c r="B111" s="48">
        <f t="shared" si="1"/>
        <v>107</v>
      </c>
      <c r="C111" s="46"/>
      <c r="D111" s="46"/>
      <c r="E111" s="47"/>
      <c r="F111" s="112"/>
      <c r="G111" s="112"/>
      <c r="H111" s="112"/>
      <c r="I111" s="112"/>
      <c r="J111" s="113"/>
    </row>
    <row r="112" spans="2:10" x14ac:dyDescent="0.25">
      <c r="B112" s="48">
        <f t="shared" si="1"/>
        <v>108</v>
      </c>
      <c r="C112" s="46"/>
      <c r="D112" s="46"/>
      <c r="E112" s="47"/>
      <c r="F112" s="112"/>
      <c r="G112" s="112"/>
      <c r="H112" s="112"/>
      <c r="I112" s="112"/>
      <c r="J112" s="113"/>
    </row>
    <row r="113" spans="2:10" x14ac:dyDescent="0.25">
      <c r="B113" s="48">
        <f t="shared" si="1"/>
        <v>109</v>
      </c>
      <c r="C113" s="46"/>
      <c r="D113" s="46"/>
      <c r="E113" s="47"/>
      <c r="F113" s="112"/>
      <c r="G113" s="112"/>
      <c r="H113" s="112"/>
      <c r="I113" s="112"/>
      <c r="J113" s="113"/>
    </row>
    <row r="114" spans="2:10" x14ac:dyDescent="0.25">
      <c r="B114" s="48">
        <f t="shared" si="1"/>
        <v>110</v>
      </c>
      <c r="C114" s="46"/>
      <c r="D114" s="46"/>
      <c r="E114" s="47"/>
      <c r="F114" s="112"/>
      <c r="G114" s="112"/>
      <c r="H114" s="112"/>
      <c r="I114" s="112"/>
      <c r="J114" s="113"/>
    </row>
    <row r="115" spans="2:10" x14ac:dyDescent="0.25">
      <c r="B115" s="48">
        <f t="shared" si="1"/>
        <v>111</v>
      </c>
      <c r="C115" s="46"/>
      <c r="D115" s="46"/>
      <c r="E115" s="47"/>
      <c r="F115" s="112"/>
      <c r="G115" s="112"/>
      <c r="H115" s="112"/>
      <c r="I115" s="112"/>
      <c r="J115" s="113"/>
    </row>
    <row r="116" spans="2:10" x14ac:dyDescent="0.25">
      <c r="B116" s="48">
        <f t="shared" si="1"/>
        <v>112</v>
      </c>
      <c r="C116" s="46"/>
      <c r="D116" s="46"/>
      <c r="E116" s="47"/>
      <c r="F116" s="112"/>
      <c r="G116" s="112"/>
      <c r="H116" s="112"/>
      <c r="I116" s="112"/>
      <c r="J116" s="113"/>
    </row>
    <row r="117" spans="2:10" x14ac:dyDescent="0.25">
      <c r="B117" s="48">
        <f t="shared" si="1"/>
        <v>113</v>
      </c>
      <c r="C117" s="46"/>
      <c r="D117" s="46"/>
      <c r="E117" s="47"/>
      <c r="F117" s="112"/>
      <c r="G117" s="112"/>
      <c r="H117" s="112"/>
      <c r="I117" s="112"/>
      <c r="J117" s="113"/>
    </row>
    <row r="118" spans="2:10" x14ac:dyDescent="0.25">
      <c r="B118" s="48">
        <f t="shared" si="1"/>
        <v>114</v>
      </c>
      <c r="C118" s="46"/>
      <c r="D118" s="46"/>
      <c r="E118" s="47"/>
      <c r="F118" s="112"/>
      <c r="G118" s="112"/>
      <c r="H118" s="112"/>
      <c r="I118" s="112"/>
      <c r="J118" s="113"/>
    </row>
    <row r="119" spans="2:10" x14ac:dyDescent="0.25">
      <c r="B119" s="48">
        <f t="shared" si="1"/>
        <v>115</v>
      </c>
      <c r="C119" s="46"/>
      <c r="D119" s="46"/>
      <c r="E119" s="47"/>
      <c r="F119" s="112"/>
      <c r="G119" s="112"/>
      <c r="H119" s="112"/>
      <c r="I119" s="112"/>
      <c r="J119" s="113"/>
    </row>
    <row r="120" spans="2:10" x14ac:dyDescent="0.25">
      <c r="B120" s="48">
        <f t="shared" si="1"/>
        <v>116</v>
      </c>
      <c r="C120" s="46"/>
      <c r="D120" s="46"/>
      <c r="E120" s="47"/>
      <c r="F120" s="112"/>
      <c r="G120" s="112"/>
      <c r="H120" s="112"/>
      <c r="I120" s="112"/>
      <c r="J120" s="113"/>
    </row>
    <row r="121" spans="2:10" x14ac:dyDescent="0.25">
      <c r="B121" s="48">
        <f t="shared" si="1"/>
        <v>117</v>
      </c>
      <c r="C121" s="46"/>
      <c r="D121" s="46"/>
      <c r="E121" s="47"/>
      <c r="F121" s="112"/>
      <c r="G121" s="112"/>
      <c r="H121" s="112"/>
      <c r="I121" s="112"/>
      <c r="J121" s="113"/>
    </row>
    <row r="122" spans="2:10" x14ac:dyDescent="0.25">
      <c r="B122" s="48">
        <f t="shared" si="1"/>
        <v>118</v>
      </c>
      <c r="C122" s="46"/>
      <c r="D122" s="46"/>
      <c r="E122" s="47"/>
      <c r="F122" s="112"/>
      <c r="G122" s="112"/>
      <c r="H122" s="112"/>
      <c r="I122" s="112"/>
      <c r="J122" s="113"/>
    </row>
    <row r="123" spans="2:10" x14ac:dyDescent="0.25">
      <c r="B123" s="48">
        <f t="shared" si="1"/>
        <v>119</v>
      </c>
      <c r="C123" s="46"/>
      <c r="D123" s="46"/>
      <c r="E123" s="47"/>
      <c r="F123" s="112"/>
      <c r="G123" s="112"/>
      <c r="H123" s="112"/>
      <c r="I123" s="112"/>
      <c r="J123" s="113"/>
    </row>
    <row r="124" spans="2:10" x14ac:dyDescent="0.25">
      <c r="B124" s="48">
        <f t="shared" si="1"/>
        <v>120</v>
      </c>
      <c r="C124" s="46"/>
      <c r="D124" s="46"/>
      <c r="E124" s="47"/>
      <c r="F124" s="112"/>
      <c r="G124" s="112"/>
      <c r="H124" s="112"/>
      <c r="I124" s="112"/>
      <c r="J124" s="113"/>
    </row>
    <row r="125" spans="2:10" x14ac:dyDescent="0.25">
      <c r="B125" s="48">
        <f t="shared" si="1"/>
        <v>121</v>
      </c>
      <c r="C125" s="46"/>
      <c r="D125" s="46"/>
      <c r="E125" s="47"/>
      <c r="F125" s="112"/>
      <c r="G125" s="112"/>
      <c r="H125" s="112"/>
      <c r="I125" s="112"/>
      <c r="J125" s="113"/>
    </row>
    <row r="126" spans="2:10" x14ac:dyDescent="0.25">
      <c r="B126" s="48">
        <f t="shared" si="1"/>
        <v>122</v>
      </c>
      <c r="C126" s="46"/>
      <c r="D126" s="46"/>
      <c r="E126" s="47"/>
      <c r="F126" s="112"/>
      <c r="G126" s="112"/>
      <c r="H126" s="112"/>
      <c r="I126" s="112"/>
      <c r="J126" s="113"/>
    </row>
    <row r="127" spans="2:10" x14ac:dyDescent="0.25">
      <c r="B127" s="48">
        <f t="shared" si="1"/>
        <v>123</v>
      </c>
      <c r="C127" s="46"/>
      <c r="D127" s="46"/>
      <c r="E127" s="47"/>
      <c r="F127" s="112"/>
      <c r="G127" s="112"/>
      <c r="H127" s="112"/>
      <c r="I127" s="112"/>
      <c r="J127" s="113"/>
    </row>
    <row r="128" spans="2:10" x14ac:dyDescent="0.25">
      <c r="B128" s="48">
        <f t="shared" si="1"/>
        <v>124</v>
      </c>
      <c r="C128" s="46"/>
      <c r="D128" s="46"/>
      <c r="E128" s="47"/>
      <c r="F128" s="112"/>
      <c r="G128" s="112"/>
      <c r="H128" s="112"/>
      <c r="I128" s="112"/>
      <c r="J128" s="113"/>
    </row>
    <row r="129" spans="2:10" x14ac:dyDescent="0.25">
      <c r="B129" s="48">
        <f t="shared" si="1"/>
        <v>125</v>
      </c>
      <c r="C129" s="46"/>
      <c r="D129" s="46"/>
      <c r="E129" s="47"/>
      <c r="F129" s="112"/>
      <c r="G129" s="112"/>
      <c r="H129" s="112"/>
      <c r="I129" s="112"/>
      <c r="J129" s="113"/>
    </row>
    <row r="130" spans="2:10" x14ac:dyDescent="0.25">
      <c r="B130" s="48">
        <f t="shared" si="1"/>
        <v>126</v>
      </c>
      <c r="C130" s="46"/>
      <c r="D130" s="46"/>
      <c r="E130" s="47"/>
      <c r="F130" s="112"/>
      <c r="G130" s="112"/>
      <c r="H130" s="112"/>
      <c r="I130" s="112"/>
      <c r="J130" s="113"/>
    </row>
    <row r="131" spans="2:10" x14ac:dyDescent="0.25">
      <c r="B131" s="48">
        <f t="shared" si="1"/>
        <v>127</v>
      </c>
      <c r="C131" s="46"/>
      <c r="D131" s="46"/>
      <c r="E131" s="47"/>
      <c r="F131" s="112"/>
      <c r="G131" s="112"/>
      <c r="H131" s="112"/>
      <c r="I131" s="112"/>
      <c r="J131" s="113"/>
    </row>
    <row r="132" spans="2:10" x14ac:dyDescent="0.25">
      <c r="B132" s="48">
        <f t="shared" si="1"/>
        <v>128</v>
      </c>
      <c r="C132" s="46"/>
      <c r="D132" s="46"/>
      <c r="E132" s="47"/>
      <c r="F132" s="112"/>
      <c r="G132" s="112"/>
      <c r="H132" s="112"/>
      <c r="I132" s="112"/>
      <c r="J132" s="113"/>
    </row>
    <row r="133" spans="2:10" x14ac:dyDescent="0.25">
      <c r="B133" s="48">
        <f t="shared" si="1"/>
        <v>129</v>
      </c>
      <c r="C133" s="46"/>
      <c r="D133" s="46"/>
      <c r="E133" s="47"/>
      <c r="F133" s="112"/>
      <c r="G133" s="112"/>
      <c r="H133" s="112"/>
      <c r="I133" s="112"/>
      <c r="J133" s="113"/>
    </row>
    <row r="134" spans="2:10" x14ac:dyDescent="0.25">
      <c r="B134" s="48">
        <f t="shared" si="1"/>
        <v>130</v>
      </c>
      <c r="C134" s="46"/>
      <c r="D134" s="46"/>
      <c r="E134" s="47"/>
      <c r="F134" s="112"/>
      <c r="G134" s="112"/>
      <c r="H134" s="112"/>
      <c r="I134" s="112"/>
      <c r="J134" s="113"/>
    </row>
    <row r="135" spans="2:10" x14ac:dyDescent="0.25">
      <c r="B135" s="48">
        <f t="shared" ref="B135:B198" si="2">B134+1</f>
        <v>131</v>
      </c>
      <c r="C135" s="46"/>
      <c r="D135" s="46"/>
      <c r="E135" s="47"/>
      <c r="F135" s="112"/>
      <c r="G135" s="112"/>
      <c r="H135" s="112"/>
      <c r="I135" s="112"/>
      <c r="J135" s="113"/>
    </row>
    <row r="136" spans="2:10" x14ac:dyDescent="0.25">
      <c r="B136" s="48">
        <f t="shared" si="2"/>
        <v>132</v>
      </c>
      <c r="C136" s="46"/>
      <c r="D136" s="46"/>
      <c r="E136" s="47"/>
      <c r="F136" s="112"/>
      <c r="G136" s="112"/>
      <c r="H136" s="112"/>
      <c r="I136" s="112"/>
      <c r="J136" s="113"/>
    </row>
    <row r="137" spans="2:10" x14ac:dyDescent="0.25">
      <c r="B137" s="48">
        <f t="shared" si="2"/>
        <v>133</v>
      </c>
      <c r="C137" s="46"/>
      <c r="D137" s="46"/>
      <c r="E137" s="47"/>
      <c r="F137" s="112"/>
      <c r="G137" s="112"/>
      <c r="H137" s="112"/>
      <c r="I137" s="112"/>
      <c r="J137" s="113"/>
    </row>
    <row r="138" spans="2:10" x14ac:dyDescent="0.25">
      <c r="B138" s="48">
        <f t="shared" si="2"/>
        <v>134</v>
      </c>
      <c r="C138" s="46"/>
      <c r="D138" s="46"/>
      <c r="E138" s="47"/>
      <c r="F138" s="112"/>
      <c r="G138" s="112"/>
      <c r="H138" s="112"/>
      <c r="I138" s="112"/>
      <c r="J138" s="113"/>
    </row>
    <row r="139" spans="2:10" x14ac:dyDescent="0.25">
      <c r="B139" s="48">
        <f t="shared" si="2"/>
        <v>135</v>
      </c>
      <c r="C139" s="46"/>
      <c r="D139" s="46"/>
      <c r="E139" s="47"/>
      <c r="F139" s="112"/>
      <c r="G139" s="112"/>
      <c r="H139" s="112"/>
      <c r="I139" s="112"/>
      <c r="J139" s="113"/>
    </row>
    <row r="140" spans="2:10" x14ac:dyDescent="0.25">
      <c r="B140" s="48">
        <f t="shared" si="2"/>
        <v>136</v>
      </c>
      <c r="C140" s="46"/>
      <c r="D140" s="46"/>
      <c r="E140" s="47"/>
      <c r="F140" s="112"/>
      <c r="G140" s="112"/>
      <c r="H140" s="112"/>
      <c r="I140" s="112"/>
      <c r="J140" s="113"/>
    </row>
    <row r="141" spans="2:10" x14ac:dyDescent="0.25">
      <c r="B141" s="48">
        <f t="shared" si="2"/>
        <v>137</v>
      </c>
      <c r="C141" s="46"/>
      <c r="D141" s="46"/>
      <c r="E141" s="47"/>
      <c r="F141" s="112"/>
      <c r="G141" s="112"/>
      <c r="H141" s="112"/>
      <c r="I141" s="112"/>
      <c r="J141" s="113"/>
    </row>
    <row r="142" spans="2:10" x14ac:dyDescent="0.25">
      <c r="B142" s="48">
        <f t="shared" si="2"/>
        <v>138</v>
      </c>
      <c r="C142" s="46"/>
      <c r="D142" s="46"/>
      <c r="E142" s="47"/>
      <c r="F142" s="112"/>
      <c r="G142" s="112"/>
      <c r="H142" s="112"/>
      <c r="I142" s="112"/>
      <c r="J142" s="113"/>
    </row>
    <row r="143" spans="2:10" x14ac:dyDescent="0.25">
      <c r="B143" s="48">
        <f t="shared" si="2"/>
        <v>139</v>
      </c>
      <c r="C143" s="46"/>
      <c r="D143" s="46"/>
      <c r="E143" s="47"/>
      <c r="F143" s="112"/>
      <c r="G143" s="112"/>
      <c r="H143" s="112"/>
      <c r="I143" s="112"/>
      <c r="J143" s="113"/>
    </row>
    <row r="144" spans="2:10" x14ac:dyDescent="0.25">
      <c r="B144" s="48">
        <f t="shared" si="2"/>
        <v>140</v>
      </c>
      <c r="C144" s="46"/>
      <c r="D144" s="46"/>
      <c r="E144" s="47"/>
      <c r="F144" s="112"/>
      <c r="G144" s="112"/>
      <c r="H144" s="112"/>
      <c r="I144" s="112"/>
      <c r="J144" s="113"/>
    </row>
    <row r="145" spans="2:10" x14ac:dyDescent="0.25">
      <c r="B145" s="48">
        <f t="shared" si="2"/>
        <v>141</v>
      </c>
      <c r="C145" s="46"/>
      <c r="D145" s="46"/>
      <c r="E145" s="47"/>
      <c r="F145" s="112"/>
      <c r="G145" s="112"/>
      <c r="H145" s="112"/>
      <c r="I145" s="112"/>
      <c r="J145" s="113"/>
    </row>
    <row r="146" spans="2:10" x14ac:dyDescent="0.25">
      <c r="B146" s="48">
        <f t="shared" si="2"/>
        <v>142</v>
      </c>
      <c r="C146" s="46"/>
      <c r="D146" s="46"/>
      <c r="E146" s="47"/>
      <c r="F146" s="112"/>
      <c r="G146" s="112"/>
      <c r="H146" s="112"/>
      <c r="I146" s="112"/>
      <c r="J146" s="113"/>
    </row>
    <row r="147" spans="2:10" x14ac:dyDescent="0.25">
      <c r="B147" s="48">
        <f t="shared" si="2"/>
        <v>143</v>
      </c>
      <c r="C147" s="46"/>
      <c r="D147" s="46"/>
      <c r="E147" s="47"/>
      <c r="F147" s="112"/>
      <c r="G147" s="112"/>
      <c r="H147" s="112"/>
      <c r="I147" s="112"/>
      <c r="J147" s="113"/>
    </row>
    <row r="148" spans="2:10" x14ac:dyDescent="0.25">
      <c r="B148" s="48">
        <f t="shared" si="2"/>
        <v>144</v>
      </c>
      <c r="C148" s="46"/>
      <c r="D148" s="46"/>
      <c r="E148" s="47"/>
      <c r="F148" s="112"/>
      <c r="G148" s="112"/>
      <c r="H148" s="112"/>
      <c r="I148" s="112"/>
      <c r="J148" s="113"/>
    </row>
    <row r="149" spans="2:10" x14ac:dyDescent="0.25">
      <c r="B149" s="48">
        <f t="shared" si="2"/>
        <v>145</v>
      </c>
      <c r="C149" s="46"/>
      <c r="D149" s="46"/>
      <c r="E149" s="47"/>
      <c r="F149" s="112"/>
      <c r="G149" s="112"/>
      <c r="H149" s="112"/>
      <c r="I149" s="112"/>
      <c r="J149" s="113"/>
    </row>
    <row r="150" spans="2:10" x14ac:dyDescent="0.25">
      <c r="B150" s="48">
        <f t="shared" si="2"/>
        <v>146</v>
      </c>
      <c r="C150" s="46"/>
      <c r="D150" s="46"/>
      <c r="E150" s="47"/>
      <c r="F150" s="112"/>
      <c r="G150" s="112"/>
      <c r="H150" s="112"/>
      <c r="I150" s="112"/>
      <c r="J150" s="113"/>
    </row>
    <row r="151" spans="2:10" x14ac:dyDescent="0.25">
      <c r="B151" s="48">
        <f t="shared" si="2"/>
        <v>147</v>
      </c>
      <c r="C151" s="46"/>
      <c r="D151" s="46"/>
      <c r="E151" s="47"/>
      <c r="F151" s="112"/>
      <c r="G151" s="112"/>
      <c r="H151" s="112"/>
      <c r="I151" s="112"/>
      <c r="J151" s="113"/>
    </row>
    <row r="152" spans="2:10" x14ac:dyDescent="0.25">
      <c r="B152" s="48">
        <f t="shared" si="2"/>
        <v>148</v>
      </c>
      <c r="C152" s="46"/>
      <c r="D152" s="46"/>
      <c r="E152" s="47"/>
      <c r="F152" s="112"/>
      <c r="G152" s="112"/>
      <c r="H152" s="112"/>
      <c r="I152" s="112"/>
      <c r="J152" s="113"/>
    </row>
    <row r="153" spans="2:10" x14ac:dyDescent="0.25">
      <c r="B153" s="48">
        <f t="shared" si="2"/>
        <v>149</v>
      </c>
      <c r="C153" s="46"/>
      <c r="D153" s="46"/>
      <c r="E153" s="47"/>
      <c r="F153" s="112"/>
      <c r="G153" s="112"/>
      <c r="H153" s="112"/>
      <c r="I153" s="112"/>
      <c r="J153" s="113"/>
    </row>
    <row r="154" spans="2:10" x14ac:dyDescent="0.25">
      <c r="B154" s="48">
        <f t="shared" si="2"/>
        <v>150</v>
      </c>
      <c r="C154" s="46"/>
      <c r="D154" s="46"/>
      <c r="E154" s="47"/>
      <c r="F154" s="112"/>
      <c r="G154" s="112"/>
      <c r="H154" s="112"/>
      <c r="I154" s="112"/>
      <c r="J154" s="113"/>
    </row>
    <row r="155" spans="2:10" x14ac:dyDescent="0.25">
      <c r="B155" s="48">
        <f t="shared" si="2"/>
        <v>151</v>
      </c>
      <c r="C155" s="46"/>
      <c r="D155" s="46"/>
      <c r="E155" s="47"/>
      <c r="F155" s="112"/>
      <c r="G155" s="112"/>
      <c r="H155" s="112"/>
      <c r="I155" s="112"/>
      <c r="J155" s="113"/>
    </row>
    <row r="156" spans="2:10" x14ac:dyDescent="0.25">
      <c r="B156" s="48">
        <f t="shared" si="2"/>
        <v>152</v>
      </c>
      <c r="C156" s="46"/>
      <c r="D156" s="46"/>
      <c r="E156" s="47"/>
      <c r="F156" s="112"/>
      <c r="G156" s="112"/>
      <c r="H156" s="112"/>
      <c r="I156" s="112"/>
      <c r="J156" s="113"/>
    </row>
    <row r="157" spans="2:10" x14ac:dyDescent="0.25">
      <c r="B157" s="48">
        <f t="shared" si="2"/>
        <v>153</v>
      </c>
      <c r="C157" s="46"/>
      <c r="D157" s="46"/>
      <c r="E157" s="47"/>
      <c r="F157" s="112"/>
      <c r="G157" s="112"/>
      <c r="H157" s="112"/>
      <c r="I157" s="112"/>
      <c r="J157" s="113"/>
    </row>
    <row r="158" spans="2:10" x14ac:dyDescent="0.25">
      <c r="B158" s="48">
        <f t="shared" si="2"/>
        <v>154</v>
      </c>
      <c r="C158" s="46"/>
      <c r="D158" s="46"/>
      <c r="E158" s="47"/>
      <c r="F158" s="112"/>
      <c r="G158" s="112"/>
      <c r="H158" s="112"/>
      <c r="I158" s="112"/>
      <c r="J158" s="113"/>
    </row>
    <row r="159" spans="2:10" x14ac:dyDescent="0.25">
      <c r="B159" s="48">
        <f t="shared" si="2"/>
        <v>155</v>
      </c>
      <c r="C159" s="46"/>
      <c r="D159" s="46"/>
      <c r="E159" s="47"/>
      <c r="F159" s="112"/>
      <c r="G159" s="112"/>
      <c r="H159" s="112"/>
      <c r="I159" s="112"/>
      <c r="J159" s="113"/>
    </row>
    <row r="160" spans="2:10" x14ac:dyDescent="0.25">
      <c r="B160" s="48">
        <f t="shared" si="2"/>
        <v>156</v>
      </c>
      <c r="C160" s="46"/>
      <c r="D160" s="46"/>
      <c r="E160" s="47"/>
      <c r="F160" s="112"/>
      <c r="G160" s="112"/>
      <c r="H160" s="112"/>
      <c r="I160" s="112"/>
      <c r="J160" s="113"/>
    </row>
    <row r="161" spans="2:10" x14ac:dyDescent="0.25">
      <c r="B161" s="48">
        <f t="shared" si="2"/>
        <v>157</v>
      </c>
      <c r="C161" s="46"/>
      <c r="D161" s="46"/>
      <c r="E161" s="47"/>
      <c r="F161" s="112"/>
      <c r="G161" s="112"/>
      <c r="H161" s="112"/>
      <c r="I161" s="112"/>
      <c r="J161" s="113"/>
    </row>
    <row r="162" spans="2:10" x14ac:dyDescent="0.25">
      <c r="B162" s="48">
        <f t="shared" si="2"/>
        <v>158</v>
      </c>
      <c r="C162" s="46"/>
      <c r="D162" s="46"/>
      <c r="E162" s="47"/>
      <c r="F162" s="112"/>
      <c r="G162" s="112"/>
      <c r="H162" s="112"/>
      <c r="I162" s="112"/>
      <c r="J162" s="113"/>
    </row>
    <row r="163" spans="2:10" x14ac:dyDescent="0.25">
      <c r="B163" s="48">
        <f t="shared" si="2"/>
        <v>159</v>
      </c>
      <c r="C163" s="46"/>
      <c r="D163" s="46"/>
      <c r="E163" s="47"/>
      <c r="F163" s="112"/>
      <c r="G163" s="112"/>
      <c r="H163" s="112"/>
      <c r="I163" s="112"/>
      <c r="J163" s="113"/>
    </row>
    <row r="164" spans="2:10" x14ac:dyDescent="0.25">
      <c r="B164" s="48">
        <f t="shared" si="2"/>
        <v>160</v>
      </c>
      <c r="C164" s="46"/>
      <c r="D164" s="46"/>
      <c r="E164" s="47"/>
      <c r="F164" s="112"/>
      <c r="G164" s="112"/>
      <c r="H164" s="112"/>
      <c r="I164" s="112"/>
      <c r="J164" s="113"/>
    </row>
    <row r="165" spans="2:10" x14ac:dyDescent="0.25">
      <c r="B165" s="48">
        <f t="shared" si="2"/>
        <v>161</v>
      </c>
      <c r="C165" s="46"/>
      <c r="D165" s="46"/>
      <c r="E165" s="47"/>
      <c r="F165" s="112"/>
      <c r="G165" s="112"/>
      <c r="H165" s="112"/>
      <c r="I165" s="112"/>
      <c r="J165" s="113"/>
    </row>
    <row r="166" spans="2:10" x14ac:dyDescent="0.25">
      <c r="B166" s="48">
        <f t="shared" si="2"/>
        <v>162</v>
      </c>
      <c r="C166" s="46"/>
      <c r="D166" s="46"/>
      <c r="E166" s="47"/>
      <c r="F166" s="112"/>
      <c r="G166" s="112"/>
      <c r="H166" s="112"/>
      <c r="I166" s="112"/>
      <c r="J166" s="113"/>
    </row>
    <row r="167" spans="2:10" x14ac:dyDescent="0.25">
      <c r="B167" s="48">
        <f t="shared" si="2"/>
        <v>163</v>
      </c>
      <c r="C167" s="46"/>
      <c r="D167" s="46"/>
      <c r="E167" s="47"/>
      <c r="F167" s="112"/>
      <c r="G167" s="112"/>
      <c r="H167" s="112"/>
      <c r="I167" s="112"/>
      <c r="J167" s="113"/>
    </row>
    <row r="168" spans="2:10" x14ac:dyDescent="0.25">
      <c r="B168" s="48">
        <f t="shared" si="2"/>
        <v>164</v>
      </c>
      <c r="C168" s="46"/>
      <c r="D168" s="46"/>
      <c r="E168" s="47"/>
      <c r="F168" s="112"/>
      <c r="G168" s="112"/>
      <c r="H168" s="112"/>
      <c r="I168" s="112"/>
      <c r="J168" s="113"/>
    </row>
    <row r="169" spans="2:10" x14ac:dyDescent="0.25">
      <c r="B169" s="48">
        <f t="shared" si="2"/>
        <v>165</v>
      </c>
      <c r="C169" s="46"/>
      <c r="D169" s="46"/>
      <c r="E169" s="47"/>
      <c r="F169" s="112"/>
      <c r="G169" s="112"/>
      <c r="H169" s="112"/>
      <c r="I169" s="112"/>
      <c r="J169" s="113"/>
    </row>
    <row r="170" spans="2:10" x14ac:dyDescent="0.25">
      <c r="B170" s="48">
        <f t="shared" si="2"/>
        <v>166</v>
      </c>
      <c r="C170" s="46"/>
      <c r="D170" s="46"/>
      <c r="E170" s="47"/>
      <c r="F170" s="112"/>
      <c r="G170" s="112"/>
      <c r="H170" s="112"/>
      <c r="I170" s="112"/>
      <c r="J170" s="113"/>
    </row>
    <row r="171" spans="2:10" x14ac:dyDescent="0.25">
      <c r="B171" s="48">
        <f t="shared" si="2"/>
        <v>167</v>
      </c>
      <c r="C171" s="46"/>
      <c r="D171" s="46"/>
      <c r="E171" s="47"/>
      <c r="F171" s="112"/>
      <c r="G171" s="112"/>
      <c r="H171" s="112"/>
      <c r="I171" s="112"/>
      <c r="J171" s="113"/>
    </row>
    <row r="172" spans="2:10" x14ac:dyDescent="0.25">
      <c r="B172" s="48">
        <f t="shared" si="2"/>
        <v>168</v>
      </c>
      <c r="C172" s="46"/>
      <c r="D172" s="46"/>
      <c r="E172" s="47"/>
      <c r="F172" s="112"/>
      <c r="G172" s="112"/>
      <c r="H172" s="112"/>
      <c r="I172" s="112"/>
      <c r="J172" s="113"/>
    </row>
    <row r="173" spans="2:10" x14ac:dyDescent="0.25">
      <c r="B173" s="48">
        <f t="shared" si="2"/>
        <v>169</v>
      </c>
      <c r="C173" s="46"/>
      <c r="D173" s="46"/>
      <c r="E173" s="47"/>
      <c r="F173" s="112"/>
      <c r="G173" s="112"/>
      <c r="H173" s="112"/>
      <c r="I173" s="112"/>
      <c r="J173" s="113"/>
    </row>
    <row r="174" spans="2:10" x14ac:dyDescent="0.25">
      <c r="B174" s="48">
        <f t="shared" si="2"/>
        <v>170</v>
      </c>
      <c r="C174" s="46"/>
      <c r="D174" s="46"/>
      <c r="E174" s="47"/>
      <c r="F174" s="112"/>
      <c r="G174" s="112"/>
      <c r="H174" s="112"/>
      <c r="I174" s="112"/>
      <c r="J174" s="113"/>
    </row>
    <row r="175" spans="2:10" x14ac:dyDescent="0.25">
      <c r="B175" s="48">
        <f t="shared" si="2"/>
        <v>171</v>
      </c>
      <c r="C175" s="46"/>
      <c r="D175" s="46"/>
      <c r="E175" s="47"/>
      <c r="F175" s="112"/>
      <c r="G175" s="112"/>
      <c r="H175" s="112"/>
      <c r="I175" s="112"/>
      <c r="J175" s="113"/>
    </row>
    <row r="176" spans="2:10" x14ac:dyDescent="0.25">
      <c r="B176" s="48">
        <f t="shared" si="2"/>
        <v>172</v>
      </c>
      <c r="C176" s="46"/>
      <c r="D176" s="46"/>
      <c r="E176" s="47"/>
      <c r="F176" s="112"/>
      <c r="G176" s="112"/>
      <c r="H176" s="112"/>
      <c r="I176" s="112"/>
      <c r="J176" s="113"/>
    </row>
    <row r="177" spans="2:10" x14ac:dyDescent="0.25">
      <c r="B177" s="48">
        <f t="shared" si="2"/>
        <v>173</v>
      </c>
      <c r="C177" s="46"/>
      <c r="D177" s="46"/>
      <c r="E177" s="47"/>
      <c r="F177" s="112"/>
      <c r="G177" s="112"/>
      <c r="H177" s="112"/>
      <c r="I177" s="112"/>
      <c r="J177" s="113"/>
    </row>
    <row r="178" spans="2:10" x14ac:dyDescent="0.25">
      <c r="B178" s="48">
        <f t="shared" si="2"/>
        <v>174</v>
      </c>
      <c r="C178" s="46"/>
      <c r="D178" s="46"/>
      <c r="E178" s="47"/>
      <c r="F178" s="112"/>
      <c r="G178" s="112"/>
      <c r="H178" s="112"/>
      <c r="I178" s="112"/>
      <c r="J178" s="113"/>
    </row>
    <row r="179" spans="2:10" x14ac:dyDescent="0.25">
      <c r="B179" s="48">
        <f t="shared" si="2"/>
        <v>175</v>
      </c>
      <c r="C179" s="46"/>
      <c r="D179" s="46"/>
      <c r="E179" s="47"/>
      <c r="F179" s="112"/>
      <c r="G179" s="112"/>
      <c r="H179" s="112"/>
      <c r="I179" s="112"/>
      <c r="J179" s="113"/>
    </row>
    <row r="180" spans="2:10" x14ac:dyDescent="0.25">
      <c r="B180" s="48">
        <f t="shared" si="2"/>
        <v>176</v>
      </c>
      <c r="C180" s="46"/>
      <c r="D180" s="46"/>
      <c r="E180" s="47"/>
      <c r="F180" s="112"/>
      <c r="G180" s="112"/>
      <c r="H180" s="112"/>
      <c r="I180" s="112"/>
      <c r="J180" s="113"/>
    </row>
    <row r="181" spans="2:10" x14ac:dyDescent="0.25">
      <c r="B181" s="48">
        <f t="shared" si="2"/>
        <v>177</v>
      </c>
      <c r="C181" s="46"/>
      <c r="D181" s="46"/>
      <c r="E181" s="47"/>
      <c r="F181" s="112"/>
      <c r="G181" s="112"/>
      <c r="H181" s="112"/>
      <c r="I181" s="112"/>
      <c r="J181" s="113"/>
    </row>
    <row r="182" spans="2:10" x14ac:dyDescent="0.25">
      <c r="B182" s="48">
        <f t="shared" si="2"/>
        <v>178</v>
      </c>
      <c r="C182" s="46"/>
      <c r="D182" s="46"/>
      <c r="E182" s="47"/>
      <c r="F182" s="112"/>
      <c r="G182" s="112"/>
      <c r="H182" s="112"/>
      <c r="I182" s="112"/>
      <c r="J182" s="113"/>
    </row>
    <row r="183" spans="2:10" x14ac:dyDescent="0.25">
      <c r="B183" s="48">
        <f t="shared" si="2"/>
        <v>179</v>
      </c>
      <c r="C183" s="46"/>
      <c r="D183" s="46"/>
      <c r="E183" s="47"/>
      <c r="F183" s="112"/>
      <c r="G183" s="112"/>
      <c r="H183" s="112"/>
      <c r="I183" s="112"/>
      <c r="J183" s="113"/>
    </row>
    <row r="184" spans="2:10" x14ac:dyDescent="0.25">
      <c r="B184" s="48">
        <f t="shared" si="2"/>
        <v>180</v>
      </c>
      <c r="C184" s="46"/>
      <c r="D184" s="46"/>
      <c r="E184" s="47"/>
      <c r="F184" s="112"/>
      <c r="G184" s="112"/>
      <c r="H184" s="112"/>
      <c r="I184" s="112"/>
      <c r="J184" s="113"/>
    </row>
    <row r="185" spans="2:10" x14ac:dyDescent="0.25">
      <c r="B185" s="48">
        <f t="shared" si="2"/>
        <v>181</v>
      </c>
      <c r="C185" s="46"/>
      <c r="D185" s="46"/>
      <c r="E185" s="47"/>
      <c r="F185" s="112"/>
      <c r="G185" s="112"/>
      <c r="H185" s="112"/>
      <c r="I185" s="112"/>
      <c r="J185" s="113"/>
    </row>
    <row r="186" spans="2:10" x14ac:dyDescent="0.25">
      <c r="B186" s="48">
        <f t="shared" si="2"/>
        <v>182</v>
      </c>
      <c r="C186" s="46"/>
      <c r="D186" s="46"/>
      <c r="E186" s="47"/>
      <c r="F186" s="112"/>
      <c r="G186" s="112"/>
      <c r="H186" s="112"/>
      <c r="I186" s="112"/>
      <c r="J186" s="113"/>
    </row>
    <row r="187" spans="2:10" x14ac:dyDescent="0.25">
      <c r="B187" s="48">
        <f t="shared" si="2"/>
        <v>183</v>
      </c>
      <c r="C187" s="46"/>
      <c r="D187" s="46"/>
      <c r="E187" s="47"/>
      <c r="F187" s="112"/>
      <c r="G187" s="112"/>
      <c r="H187" s="112"/>
      <c r="I187" s="112"/>
      <c r="J187" s="113"/>
    </row>
    <row r="188" spans="2:10" x14ac:dyDescent="0.25">
      <c r="B188" s="48">
        <f t="shared" si="2"/>
        <v>184</v>
      </c>
      <c r="C188" s="46"/>
      <c r="D188" s="46"/>
      <c r="E188" s="47"/>
      <c r="F188" s="112"/>
      <c r="G188" s="112"/>
      <c r="H188" s="112"/>
      <c r="I188" s="112"/>
      <c r="J188" s="113"/>
    </row>
    <row r="189" spans="2:10" x14ac:dyDescent="0.25">
      <c r="B189" s="48">
        <f t="shared" si="2"/>
        <v>185</v>
      </c>
      <c r="C189" s="46"/>
      <c r="D189" s="46"/>
      <c r="E189" s="47"/>
      <c r="F189" s="112"/>
      <c r="G189" s="112"/>
      <c r="H189" s="112"/>
      <c r="I189" s="112"/>
      <c r="J189" s="113"/>
    </row>
    <row r="190" spans="2:10" x14ac:dyDescent="0.25">
      <c r="B190" s="48">
        <f t="shared" si="2"/>
        <v>186</v>
      </c>
      <c r="C190" s="46"/>
      <c r="D190" s="46"/>
      <c r="E190" s="47"/>
      <c r="F190" s="112"/>
      <c r="G190" s="112"/>
      <c r="H190" s="112"/>
      <c r="I190" s="112"/>
      <c r="J190" s="113"/>
    </row>
    <row r="191" spans="2:10" x14ac:dyDescent="0.25">
      <c r="B191" s="48">
        <f t="shared" si="2"/>
        <v>187</v>
      </c>
      <c r="C191" s="46"/>
      <c r="D191" s="46"/>
      <c r="E191" s="47"/>
      <c r="F191" s="112"/>
      <c r="G191" s="112"/>
      <c r="H191" s="112"/>
      <c r="I191" s="112"/>
      <c r="J191" s="113"/>
    </row>
    <row r="192" spans="2:10" x14ac:dyDescent="0.25">
      <c r="B192" s="48">
        <f t="shared" si="2"/>
        <v>188</v>
      </c>
      <c r="C192" s="46"/>
      <c r="D192" s="46"/>
      <c r="E192" s="47"/>
      <c r="F192" s="112"/>
      <c r="G192" s="112"/>
      <c r="H192" s="112"/>
      <c r="I192" s="112"/>
      <c r="J192" s="113"/>
    </row>
    <row r="193" spans="2:10" x14ac:dyDescent="0.25">
      <c r="B193" s="48">
        <f t="shared" si="2"/>
        <v>189</v>
      </c>
      <c r="C193" s="46"/>
      <c r="D193" s="46"/>
      <c r="E193" s="47"/>
      <c r="F193" s="112"/>
      <c r="G193" s="112"/>
      <c r="H193" s="112"/>
      <c r="I193" s="112"/>
      <c r="J193" s="113"/>
    </row>
    <row r="194" spans="2:10" x14ac:dyDescent="0.25">
      <c r="B194" s="48">
        <f t="shared" si="2"/>
        <v>190</v>
      </c>
      <c r="C194" s="46"/>
      <c r="D194" s="46"/>
      <c r="E194" s="47"/>
      <c r="F194" s="112"/>
      <c r="G194" s="112"/>
      <c r="H194" s="112"/>
      <c r="I194" s="112"/>
      <c r="J194" s="113"/>
    </row>
    <row r="195" spans="2:10" x14ac:dyDescent="0.25">
      <c r="B195" s="48">
        <f t="shared" si="2"/>
        <v>191</v>
      </c>
      <c r="C195" s="46"/>
      <c r="D195" s="46"/>
      <c r="E195" s="47"/>
      <c r="F195" s="112"/>
      <c r="G195" s="112"/>
      <c r="H195" s="112"/>
      <c r="I195" s="112"/>
      <c r="J195" s="113"/>
    </row>
    <row r="196" spans="2:10" x14ac:dyDescent="0.25">
      <c r="B196" s="48">
        <f t="shared" si="2"/>
        <v>192</v>
      </c>
      <c r="C196" s="46"/>
      <c r="D196" s="46"/>
      <c r="E196" s="47"/>
      <c r="F196" s="112"/>
      <c r="G196" s="112"/>
      <c r="H196" s="112"/>
      <c r="I196" s="112"/>
      <c r="J196" s="113"/>
    </row>
    <row r="197" spans="2:10" x14ac:dyDescent="0.25">
      <c r="B197" s="48">
        <f t="shared" si="2"/>
        <v>193</v>
      </c>
      <c r="C197" s="46"/>
      <c r="D197" s="46"/>
      <c r="E197" s="47"/>
      <c r="F197" s="112"/>
      <c r="G197" s="112"/>
      <c r="H197" s="112"/>
      <c r="I197" s="112"/>
      <c r="J197" s="113"/>
    </row>
    <row r="198" spans="2:10" x14ac:dyDescent="0.25">
      <c r="B198" s="48">
        <f t="shared" si="2"/>
        <v>194</v>
      </c>
      <c r="C198" s="46"/>
      <c r="D198" s="46"/>
      <c r="E198" s="47"/>
      <c r="F198" s="112"/>
      <c r="G198" s="112"/>
      <c r="H198" s="112"/>
      <c r="I198" s="112"/>
      <c r="J198" s="113"/>
    </row>
    <row r="199" spans="2:10" x14ac:dyDescent="0.25">
      <c r="B199" s="48">
        <f t="shared" ref="B199:B253" si="3">B198+1</f>
        <v>195</v>
      </c>
      <c r="C199" s="46"/>
      <c r="D199" s="46"/>
      <c r="E199" s="47"/>
      <c r="F199" s="112"/>
      <c r="G199" s="112"/>
      <c r="H199" s="112"/>
      <c r="I199" s="112"/>
      <c r="J199" s="113"/>
    </row>
    <row r="200" spans="2:10" x14ac:dyDescent="0.25">
      <c r="B200" s="48">
        <f t="shared" si="3"/>
        <v>196</v>
      </c>
      <c r="C200" s="46"/>
      <c r="D200" s="46"/>
      <c r="E200" s="47"/>
      <c r="F200" s="112"/>
      <c r="G200" s="112"/>
      <c r="H200" s="112"/>
      <c r="I200" s="112"/>
      <c r="J200" s="113"/>
    </row>
    <row r="201" spans="2:10" x14ac:dyDescent="0.25">
      <c r="B201" s="48">
        <f t="shared" si="3"/>
        <v>197</v>
      </c>
      <c r="C201" s="46"/>
      <c r="D201" s="46"/>
      <c r="E201" s="47"/>
      <c r="F201" s="112"/>
      <c r="G201" s="112"/>
      <c r="H201" s="112"/>
      <c r="I201" s="112"/>
      <c r="J201" s="113"/>
    </row>
    <row r="202" spans="2:10" x14ac:dyDescent="0.25">
      <c r="B202" s="48">
        <f t="shared" si="3"/>
        <v>198</v>
      </c>
      <c r="C202" s="46"/>
      <c r="D202" s="46"/>
      <c r="E202" s="47"/>
      <c r="F202" s="112"/>
      <c r="G202" s="112"/>
      <c r="H202" s="112"/>
      <c r="I202" s="112"/>
      <c r="J202" s="113"/>
    </row>
    <row r="203" spans="2:10" x14ac:dyDescent="0.25">
      <c r="B203" s="48">
        <f t="shared" si="3"/>
        <v>199</v>
      </c>
      <c r="C203" s="46"/>
      <c r="D203" s="46"/>
      <c r="E203" s="47"/>
      <c r="F203" s="112"/>
      <c r="G203" s="112"/>
      <c r="H203" s="112"/>
      <c r="I203" s="112"/>
      <c r="J203" s="113"/>
    </row>
    <row r="204" spans="2:10" x14ac:dyDescent="0.25">
      <c r="B204" s="48">
        <f t="shared" si="3"/>
        <v>200</v>
      </c>
      <c r="C204" s="46"/>
      <c r="D204" s="46"/>
      <c r="E204" s="47"/>
      <c r="F204" s="112"/>
      <c r="G204" s="112"/>
      <c r="H204" s="112"/>
      <c r="I204" s="112"/>
      <c r="J204" s="113"/>
    </row>
    <row r="205" spans="2:10" x14ac:dyDescent="0.25">
      <c r="B205" s="48">
        <f t="shared" si="3"/>
        <v>201</v>
      </c>
      <c r="C205" s="46"/>
      <c r="D205" s="46"/>
      <c r="E205" s="47"/>
      <c r="F205" s="112"/>
      <c r="G205" s="112"/>
      <c r="H205" s="112"/>
      <c r="I205" s="112"/>
      <c r="J205" s="113"/>
    </row>
    <row r="206" spans="2:10" x14ac:dyDescent="0.25">
      <c r="B206" s="48">
        <f t="shared" si="3"/>
        <v>202</v>
      </c>
      <c r="C206" s="46"/>
      <c r="D206" s="46"/>
      <c r="E206" s="47"/>
      <c r="F206" s="112"/>
      <c r="G206" s="112"/>
      <c r="H206" s="112"/>
      <c r="I206" s="112"/>
      <c r="J206" s="113"/>
    </row>
    <row r="207" spans="2:10" x14ac:dyDescent="0.25">
      <c r="B207" s="48">
        <f t="shared" si="3"/>
        <v>203</v>
      </c>
      <c r="C207" s="46"/>
      <c r="D207" s="46"/>
      <c r="E207" s="47"/>
      <c r="F207" s="112"/>
      <c r="G207" s="112"/>
      <c r="H207" s="112"/>
      <c r="I207" s="112"/>
      <c r="J207" s="113"/>
    </row>
    <row r="208" spans="2:10" x14ac:dyDescent="0.25">
      <c r="B208" s="48">
        <f t="shared" si="3"/>
        <v>204</v>
      </c>
      <c r="C208" s="46"/>
      <c r="D208" s="46"/>
      <c r="E208" s="47"/>
      <c r="F208" s="112"/>
      <c r="G208" s="112"/>
      <c r="H208" s="112"/>
      <c r="I208" s="112"/>
      <c r="J208" s="113"/>
    </row>
    <row r="209" spans="2:10" x14ac:dyDescent="0.25">
      <c r="B209" s="48">
        <f t="shared" si="3"/>
        <v>205</v>
      </c>
      <c r="C209" s="46"/>
      <c r="D209" s="46"/>
      <c r="E209" s="47"/>
      <c r="F209" s="112"/>
      <c r="G209" s="112"/>
      <c r="H209" s="112"/>
      <c r="I209" s="112"/>
      <c r="J209" s="113"/>
    </row>
    <row r="210" spans="2:10" x14ac:dyDescent="0.25">
      <c r="B210" s="48">
        <f t="shared" si="3"/>
        <v>206</v>
      </c>
      <c r="C210" s="46"/>
      <c r="D210" s="46"/>
      <c r="E210" s="47"/>
      <c r="F210" s="112"/>
      <c r="G210" s="112"/>
      <c r="H210" s="112"/>
      <c r="I210" s="112"/>
      <c r="J210" s="113"/>
    </row>
    <row r="211" spans="2:10" x14ac:dyDescent="0.25">
      <c r="B211" s="48">
        <f t="shared" si="3"/>
        <v>207</v>
      </c>
      <c r="C211" s="46"/>
      <c r="D211" s="46"/>
      <c r="E211" s="47"/>
      <c r="F211" s="112"/>
      <c r="G211" s="112"/>
      <c r="H211" s="112"/>
      <c r="I211" s="112"/>
      <c r="J211" s="113"/>
    </row>
    <row r="212" spans="2:10" x14ac:dyDescent="0.25">
      <c r="B212" s="48">
        <f t="shared" si="3"/>
        <v>208</v>
      </c>
      <c r="C212" s="46"/>
      <c r="D212" s="46"/>
      <c r="E212" s="47"/>
      <c r="F212" s="112"/>
      <c r="G212" s="112"/>
      <c r="H212" s="112"/>
      <c r="I212" s="112"/>
      <c r="J212" s="113"/>
    </row>
    <row r="213" spans="2:10" x14ac:dyDescent="0.25">
      <c r="B213" s="48">
        <f t="shared" si="3"/>
        <v>209</v>
      </c>
      <c r="C213" s="46"/>
      <c r="D213" s="46"/>
      <c r="E213" s="47"/>
      <c r="F213" s="112"/>
      <c r="G213" s="112"/>
      <c r="H213" s="112"/>
      <c r="I213" s="112"/>
      <c r="J213" s="113"/>
    </row>
    <row r="214" spans="2:10" x14ac:dyDescent="0.25">
      <c r="B214" s="48">
        <f t="shared" si="3"/>
        <v>210</v>
      </c>
      <c r="C214" s="46"/>
      <c r="D214" s="46"/>
      <c r="E214" s="47"/>
      <c r="F214" s="112"/>
      <c r="G214" s="112"/>
      <c r="H214" s="112"/>
      <c r="I214" s="112"/>
      <c r="J214" s="113"/>
    </row>
    <row r="215" spans="2:10" x14ac:dyDescent="0.25">
      <c r="B215" s="48">
        <f t="shared" si="3"/>
        <v>211</v>
      </c>
      <c r="C215" s="46"/>
      <c r="D215" s="46"/>
      <c r="E215" s="47"/>
      <c r="F215" s="112"/>
      <c r="G215" s="112"/>
      <c r="H215" s="112"/>
      <c r="I215" s="112"/>
      <c r="J215" s="113"/>
    </row>
    <row r="216" spans="2:10" x14ac:dyDescent="0.25">
      <c r="B216" s="48">
        <f t="shared" si="3"/>
        <v>212</v>
      </c>
      <c r="C216" s="46"/>
      <c r="D216" s="46"/>
      <c r="E216" s="47"/>
      <c r="F216" s="112"/>
      <c r="G216" s="112"/>
      <c r="H216" s="112"/>
      <c r="I216" s="112"/>
      <c r="J216" s="113"/>
    </row>
    <row r="217" spans="2:10" x14ac:dyDescent="0.25">
      <c r="B217" s="48">
        <f t="shared" si="3"/>
        <v>213</v>
      </c>
      <c r="C217" s="46"/>
      <c r="D217" s="46"/>
      <c r="E217" s="47"/>
      <c r="F217" s="112"/>
      <c r="G217" s="112"/>
      <c r="H217" s="112"/>
      <c r="I217" s="112"/>
      <c r="J217" s="113"/>
    </row>
    <row r="218" spans="2:10" x14ac:dyDescent="0.25">
      <c r="B218" s="48">
        <f t="shared" si="3"/>
        <v>214</v>
      </c>
      <c r="C218" s="46"/>
      <c r="D218" s="46"/>
      <c r="E218" s="47"/>
      <c r="F218" s="112"/>
      <c r="G218" s="112"/>
      <c r="H218" s="112"/>
      <c r="I218" s="112"/>
      <c r="J218" s="113"/>
    </row>
    <row r="219" spans="2:10" x14ac:dyDescent="0.25">
      <c r="B219" s="48">
        <f t="shared" si="3"/>
        <v>215</v>
      </c>
      <c r="C219" s="46"/>
      <c r="D219" s="46"/>
      <c r="E219" s="47"/>
      <c r="F219" s="112"/>
      <c r="G219" s="112"/>
      <c r="H219" s="112"/>
      <c r="I219" s="112"/>
      <c r="J219" s="113"/>
    </row>
    <row r="220" spans="2:10" x14ac:dyDescent="0.25">
      <c r="B220" s="48">
        <f t="shared" si="3"/>
        <v>216</v>
      </c>
      <c r="C220" s="46"/>
      <c r="D220" s="46"/>
      <c r="E220" s="47"/>
      <c r="F220" s="112"/>
      <c r="G220" s="112"/>
      <c r="H220" s="112"/>
      <c r="I220" s="112"/>
      <c r="J220" s="113"/>
    </row>
    <row r="221" spans="2:10" x14ac:dyDescent="0.25">
      <c r="B221" s="48">
        <f t="shared" si="3"/>
        <v>217</v>
      </c>
      <c r="C221" s="46"/>
      <c r="D221" s="46"/>
      <c r="E221" s="47"/>
      <c r="F221" s="112"/>
      <c r="G221" s="112"/>
      <c r="H221" s="112"/>
      <c r="I221" s="112"/>
      <c r="J221" s="113"/>
    </row>
    <row r="222" spans="2:10" x14ac:dyDescent="0.25">
      <c r="B222" s="48">
        <f t="shared" si="3"/>
        <v>218</v>
      </c>
      <c r="C222" s="46"/>
      <c r="D222" s="46"/>
      <c r="E222" s="47"/>
      <c r="F222" s="112"/>
      <c r="G222" s="112"/>
      <c r="H222" s="112"/>
      <c r="I222" s="112"/>
      <c r="J222" s="113"/>
    </row>
    <row r="223" spans="2:10" x14ac:dyDescent="0.25">
      <c r="B223" s="48">
        <f t="shared" si="3"/>
        <v>219</v>
      </c>
      <c r="C223" s="46"/>
      <c r="D223" s="46"/>
      <c r="E223" s="47"/>
      <c r="F223" s="112"/>
      <c r="G223" s="112"/>
      <c r="H223" s="112"/>
      <c r="I223" s="112"/>
      <c r="J223" s="113"/>
    </row>
    <row r="224" spans="2:10" x14ac:dyDescent="0.25">
      <c r="B224" s="48">
        <f t="shared" si="3"/>
        <v>220</v>
      </c>
      <c r="C224" s="46"/>
      <c r="D224" s="46"/>
      <c r="E224" s="47"/>
      <c r="F224" s="112"/>
      <c r="G224" s="112"/>
      <c r="H224" s="112"/>
      <c r="I224" s="112"/>
      <c r="J224" s="113"/>
    </row>
    <row r="225" spans="2:10" x14ac:dyDescent="0.25">
      <c r="B225" s="48">
        <f t="shared" si="3"/>
        <v>221</v>
      </c>
      <c r="C225" s="46"/>
      <c r="D225" s="46"/>
      <c r="E225" s="47"/>
      <c r="F225" s="112"/>
      <c r="G225" s="112"/>
      <c r="H225" s="112"/>
      <c r="I225" s="112"/>
      <c r="J225" s="113"/>
    </row>
    <row r="226" spans="2:10" x14ac:dyDescent="0.25">
      <c r="B226" s="48">
        <f t="shared" si="3"/>
        <v>222</v>
      </c>
      <c r="C226" s="46"/>
      <c r="D226" s="46"/>
      <c r="E226" s="47"/>
      <c r="F226" s="112"/>
      <c r="G226" s="112"/>
      <c r="H226" s="112"/>
      <c r="I226" s="112"/>
      <c r="J226" s="113"/>
    </row>
    <row r="227" spans="2:10" x14ac:dyDescent="0.25">
      <c r="B227" s="48">
        <f t="shared" si="3"/>
        <v>223</v>
      </c>
      <c r="C227" s="46"/>
      <c r="D227" s="46"/>
      <c r="E227" s="47"/>
      <c r="F227" s="112"/>
      <c r="G227" s="112"/>
      <c r="H227" s="112"/>
      <c r="I227" s="112"/>
      <c r="J227" s="113"/>
    </row>
    <row r="228" spans="2:10" x14ac:dyDescent="0.25">
      <c r="B228" s="48">
        <f t="shared" si="3"/>
        <v>224</v>
      </c>
      <c r="C228" s="46"/>
      <c r="D228" s="46"/>
      <c r="E228" s="47"/>
      <c r="F228" s="112"/>
      <c r="G228" s="112"/>
      <c r="H228" s="112"/>
      <c r="I228" s="112"/>
      <c r="J228" s="113"/>
    </row>
    <row r="229" spans="2:10" x14ac:dyDescent="0.25">
      <c r="B229" s="48">
        <f t="shared" si="3"/>
        <v>225</v>
      </c>
      <c r="C229" s="46"/>
      <c r="D229" s="46"/>
      <c r="E229" s="47"/>
      <c r="F229" s="112"/>
      <c r="G229" s="112"/>
      <c r="H229" s="112"/>
      <c r="I229" s="112"/>
      <c r="J229" s="113"/>
    </row>
    <row r="230" spans="2:10" x14ac:dyDescent="0.25">
      <c r="B230" s="48">
        <f t="shared" si="3"/>
        <v>226</v>
      </c>
      <c r="C230" s="46"/>
      <c r="D230" s="46"/>
      <c r="E230" s="47"/>
      <c r="F230" s="112"/>
      <c r="G230" s="112"/>
      <c r="H230" s="112"/>
      <c r="I230" s="112"/>
      <c r="J230" s="113"/>
    </row>
    <row r="231" spans="2:10" x14ac:dyDescent="0.25">
      <c r="B231" s="48">
        <f t="shared" si="3"/>
        <v>227</v>
      </c>
      <c r="C231" s="46"/>
      <c r="D231" s="46"/>
      <c r="E231" s="47"/>
      <c r="F231" s="112"/>
      <c r="G231" s="112"/>
      <c r="H231" s="112"/>
      <c r="I231" s="112"/>
      <c r="J231" s="113"/>
    </row>
    <row r="232" spans="2:10" x14ac:dyDescent="0.25">
      <c r="B232" s="48">
        <f t="shared" si="3"/>
        <v>228</v>
      </c>
      <c r="C232" s="46"/>
      <c r="D232" s="46"/>
      <c r="E232" s="47"/>
      <c r="F232" s="112"/>
      <c r="G232" s="112"/>
      <c r="H232" s="112"/>
      <c r="I232" s="112"/>
      <c r="J232" s="113"/>
    </row>
    <row r="233" spans="2:10" x14ac:dyDescent="0.25">
      <c r="B233" s="48">
        <f t="shared" si="3"/>
        <v>229</v>
      </c>
      <c r="C233" s="46"/>
      <c r="D233" s="46"/>
      <c r="E233" s="47"/>
      <c r="F233" s="112"/>
      <c r="G233" s="112"/>
      <c r="H233" s="112"/>
      <c r="I233" s="112"/>
      <c r="J233" s="113"/>
    </row>
    <row r="234" spans="2:10" x14ac:dyDescent="0.25">
      <c r="B234" s="48">
        <f t="shared" si="3"/>
        <v>230</v>
      </c>
      <c r="C234" s="46"/>
      <c r="D234" s="46"/>
      <c r="E234" s="47"/>
      <c r="F234" s="112"/>
      <c r="G234" s="112"/>
      <c r="H234" s="112"/>
      <c r="I234" s="112"/>
      <c r="J234" s="113"/>
    </row>
    <row r="235" spans="2:10" x14ac:dyDescent="0.25">
      <c r="B235" s="48">
        <f t="shared" si="3"/>
        <v>231</v>
      </c>
      <c r="C235" s="46"/>
      <c r="D235" s="46"/>
      <c r="E235" s="47"/>
      <c r="F235" s="112"/>
      <c r="G235" s="112"/>
      <c r="H235" s="112"/>
      <c r="I235" s="112"/>
      <c r="J235" s="113"/>
    </row>
    <row r="236" spans="2:10" x14ac:dyDescent="0.25">
      <c r="B236" s="48">
        <f t="shared" si="3"/>
        <v>232</v>
      </c>
      <c r="C236" s="46"/>
      <c r="D236" s="46"/>
      <c r="E236" s="47"/>
      <c r="F236" s="112"/>
      <c r="G236" s="112"/>
      <c r="H236" s="112"/>
      <c r="I236" s="112"/>
      <c r="J236" s="113"/>
    </row>
    <row r="237" spans="2:10" x14ac:dyDescent="0.25">
      <c r="B237" s="48">
        <f t="shared" si="3"/>
        <v>233</v>
      </c>
      <c r="C237" s="46"/>
      <c r="D237" s="46"/>
      <c r="E237" s="47"/>
      <c r="F237" s="112"/>
      <c r="G237" s="112"/>
      <c r="H237" s="112"/>
      <c r="I237" s="112"/>
      <c r="J237" s="113"/>
    </row>
    <row r="238" spans="2:10" x14ac:dyDescent="0.25">
      <c r="B238" s="48">
        <f t="shared" si="3"/>
        <v>234</v>
      </c>
      <c r="C238" s="46"/>
      <c r="D238" s="46"/>
      <c r="E238" s="47"/>
      <c r="F238" s="112"/>
      <c r="G238" s="112"/>
      <c r="H238" s="112"/>
      <c r="I238" s="112"/>
      <c r="J238" s="113"/>
    </row>
    <row r="239" spans="2:10" x14ac:dyDescent="0.25">
      <c r="B239" s="48">
        <f t="shared" si="3"/>
        <v>235</v>
      </c>
      <c r="C239" s="46"/>
      <c r="D239" s="46"/>
      <c r="E239" s="47"/>
      <c r="F239" s="112"/>
      <c r="G239" s="112"/>
      <c r="H239" s="112"/>
      <c r="I239" s="112"/>
      <c r="J239" s="113"/>
    </row>
    <row r="240" spans="2:10" x14ac:dyDescent="0.25">
      <c r="B240" s="48">
        <f t="shared" si="3"/>
        <v>236</v>
      </c>
      <c r="C240" s="46"/>
      <c r="D240" s="46"/>
      <c r="E240" s="47"/>
      <c r="F240" s="112"/>
      <c r="G240" s="112"/>
      <c r="H240" s="112"/>
      <c r="I240" s="112"/>
      <c r="J240" s="113"/>
    </row>
    <row r="241" spans="2:10" x14ac:dyDescent="0.25">
      <c r="B241" s="48">
        <f t="shared" si="3"/>
        <v>237</v>
      </c>
      <c r="C241" s="46"/>
      <c r="D241" s="46"/>
      <c r="E241" s="47"/>
      <c r="F241" s="112"/>
      <c r="G241" s="112"/>
      <c r="H241" s="112"/>
      <c r="I241" s="112"/>
      <c r="J241" s="113"/>
    </row>
    <row r="242" spans="2:10" x14ac:dyDescent="0.25">
      <c r="B242" s="48">
        <f t="shared" si="3"/>
        <v>238</v>
      </c>
      <c r="C242" s="46"/>
      <c r="D242" s="46"/>
      <c r="E242" s="47"/>
      <c r="F242" s="112"/>
      <c r="G242" s="112"/>
      <c r="H242" s="112"/>
      <c r="I242" s="112"/>
      <c r="J242" s="113"/>
    </row>
    <row r="243" spans="2:10" x14ac:dyDescent="0.25">
      <c r="B243" s="48">
        <f t="shared" si="3"/>
        <v>239</v>
      </c>
      <c r="C243" s="46"/>
      <c r="D243" s="46"/>
      <c r="E243" s="47"/>
      <c r="F243" s="112"/>
      <c r="G243" s="112"/>
      <c r="H243" s="112"/>
      <c r="I243" s="112"/>
      <c r="J243" s="113"/>
    </row>
    <row r="244" spans="2:10" x14ac:dyDescent="0.25">
      <c r="B244" s="48">
        <f t="shared" si="3"/>
        <v>240</v>
      </c>
      <c r="C244" s="46"/>
      <c r="D244" s="46"/>
      <c r="E244" s="47"/>
      <c r="F244" s="112"/>
      <c r="G244" s="112"/>
      <c r="H244" s="112"/>
      <c r="I244" s="112"/>
      <c r="J244" s="113"/>
    </row>
    <row r="245" spans="2:10" x14ac:dyDescent="0.25">
      <c r="B245" s="48">
        <f t="shared" si="3"/>
        <v>241</v>
      </c>
      <c r="C245" s="46"/>
      <c r="D245" s="46"/>
      <c r="E245" s="47"/>
      <c r="F245" s="112"/>
      <c r="G245" s="112"/>
      <c r="H245" s="112"/>
      <c r="I245" s="112"/>
      <c r="J245" s="113"/>
    </row>
    <row r="246" spans="2:10" x14ac:dyDescent="0.25">
      <c r="B246" s="48">
        <f t="shared" si="3"/>
        <v>242</v>
      </c>
      <c r="C246" s="46"/>
      <c r="D246" s="46"/>
      <c r="E246" s="47"/>
      <c r="F246" s="112"/>
      <c r="G246" s="112"/>
      <c r="H246" s="112"/>
      <c r="I246" s="112"/>
      <c r="J246" s="113"/>
    </row>
    <row r="247" spans="2:10" x14ac:dyDescent="0.25">
      <c r="B247" s="48">
        <f t="shared" si="3"/>
        <v>243</v>
      </c>
      <c r="C247" s="46"/>
      <c r="D247" s="46"/>
      <c r="E247" s="47"/>
      <c r="F247" s="112"/>
      <c r="G247" s="112"/>
      <c r="H247" s="112"/>
      <c r="I247" s="112"/>
      <c r="J247" s="113"/>
    </row>
    <row r="248" spans="2:10" x14ac:dyDescent="0.25">
      <c r="B248" s="48">
        <f t="shared" si="3"/>
        <v>244</v>
      </c>
      <c r="C248" s="46"/>
      <c r="D248" s="46"/>
      <c r="E248" s="47"/>
      <c r="F248" s="112"/>
      <c r="G248" s="112"/>
      <c r="H248" s="112"/>
      <c r="I248" s="112"/>
      <c r="J248" s="113"/>
    </row>
    <row r="249" spans="2:10" x14ac:dyDescent="0.25">
      <c r="B249" s="48">
        <f t="shared" si="3"/>
        <v>245</v>
      </c>
      <c r="C249" s="46"/>
      <c r="D249" s="46"/>
      <c r="E249" s="47"/>
      <c r="F249" s="112"/>
      <c r="G249" s="112"/>
      <c r="H249" s="112"/>
      <c r="I249" s="112"/>
      <c r="J249" s="113"/>
    </row>
    <row r="250" spans="2:10" x14ac:dyDescent="0.25">
      <c r="B250" s="48">
        <f t="shared" si="3"/>
        <v>246</v>
      </c>
      <c r="C250" s="46"/>
      <c r="D250" s="46"/>
      <c r="E250" s="47"/>
      <c r="F250" s="112"/>
      <c r="G250" s="112"/>
      <c r="H250" s="112"/>
      <c r="I250" s="112"/>
      <c r="J250" s="113"/>
    </row>
    <row r="251" spans="2:10" x14ac:dyDescent="0.25">
      <c r="B251" s="48">
        <f t="shared" si="3"/>
        <v>247</v>
      </c>
      <c r="C251" s="46"/>
      <c r="D251" s="46"/>
      <c r="E251" s="47"/>
      <c r="F251" s="112"/>
      <c r="G251" s="112"/>
      <c r="H251" s="112"/>
      <c r="I251" s="112"/>
      <c r="J251" s="113"/>
    </row>
    <row r="252" spans="2:10" x14ac:dyDescent="0.25">
      <c r="B252" s="48">
        <f t="shared" si="3"/>
        <v>248</v>
      </c>
      <c r="C252" s="46"/>
      <c r="D252" s="46"/>
      <c r="E252" s="47"/>
      <c r="F252" s="112"/>
      <c r="G252" s="112"/>
      <c r="H252" s="112"/>
      <c r="I252" s="112"/>
      <c r="J252" s="113"/>
    </row>
    <row r="253" spans="2:10" x14ac:dyDescent="0.25">
      <c r="B253" s="48">
        <f t="shared" si="3"/>
        <v>249</v>
      </c>
      <c r="C253" s="46"/>
      <c r="D253" s="46"/>
      <c r="E253" s="47"/>
      <c r="F253" s="112"/>
      <c r="G253" s="112"/>
      <c r="H253" s="112"/>
      <c r="I253" s="112"/>
      <c r="J253" s="113"/>
    </row>
    <row r="254" spans="2:10" ht="15.75" thickBot="1" x14ac:dyDescent="0.3">
      <c r="B254" s="44" t="s">
        <v>94</v>
      </c>
      <c r="C254" s="17"/>
      <c r="D254" s="17"/>
      <c r="E254" s="42"/>
      <c r="F254" s="114"/>
      <c r="G254" s="114"/>
      <c r="H254" s="114"/>
      <c r="I254" s="114"/>
      <c r="J254" s="100"/>
    </row>
  </sheetData>
  <mergeCells count="1">
    <mergeCell ref="B2:J2"/>
  </mergeCells>
  <dataValidations count="3">
    <dataValidation type="list" showInputMessage="1" showErrorMessage="1" sqref="E5:E254">
      <formula1>"Igen, Nem"</formula1>
    </dataValidation>
    <dataValidation type="whole" allowBlank="1" showInputMessage="1" showErrorMessage="1" sqref="J5:J254">
      <formula1>0</formula1>
      <formula2>99</formula2>
    </dataValidation>
    <dataValidation type="whole" allowBlank="1" showInputMessage="1" showErrorMessage="1" sqref="F5:I254">
      <formula1>0</formula1>
      <formula2>2021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4"/>
  <sheetViews>
    <sheetView workbookViewId="0">
      <selection activeCell="B2" sqref="B2:D2"/>
    </sheetView>
  </sheetViews>
  <sheetFormatPr defaultRowHeight="15" x14ac:dyDescent="0.25"/>
  <cols>
    <col min="1" max="1" width="2.42578125" style="1" customWidth="1"/>
    <col min="2" max="2" width="4" style="1" bestFit="1" customWidth="1"/>
    <col min="3" max="3" width="58.140625" style="1" customWidth="1"/>
    <col min="4" max="4" width="32.42578125" style="1" customWidth="1"/>
    <col min="5" max="5" width="16.42578125" style="1" customWidth="1"/>
    <col min="6" max="6" width="9.140625" style="1"/>
    <col min="7" max="7" width="25.42578125" style="1" customWidth="1"/>
    <col min="8" max="16384" width="9.140625" style="1"/>
  </cols>
  <sheetData>
    <row r="1" spans="2:4" ht="15.75" thickBot="1" x14ac:dyDescent="0.3">
      <c r="C1" s="36"/>
      <c r="D1" s="36"/>
    </row>
    <row r="2" spans="2:4" ht="54.75" customHeight="1" thickBot="1" x14ac:dyDescent="0.3">
      <c r="B2" s="203" t="s">
        <v>246</v>
      </c>
      <c r="C2" s="204"/>
      <c r="D2" s="205"/>
    </row>
    <row r="3" spans="2:4" ht="45" thickBot="1" x14ac:dyDescent="0.3">
      <c r="B3" s="174" t="s">
        <v>6</v>
      </c>
      <c r="C3" s="8" t="s">
        <v>243</v>
      </c>
      <c r="D3" s="8" t="s">
        <v>39</v>
      </c>
    </row>
    <row r="4" spans="2:4" ht="15.75" thickBot="1" x14ac:dyDescent="0.3">
      <c r="B4" s="65" t="s">
        <v>95</v>
      </c>
      <c r="C4" s="65" t="s">
        <v>96</v>
      </c>
      <c r="D4" s="66" t="s">
        <v>97</v>
      </c>
    </row>
    <row r="5" spans="2:4" x14ac:dyDescent="0.25">
      <c r="B5" s="45">
        <v>1</v>
      </c>
      <c r="C5" s="179">
        <f>+'Kutatók listája'!C5</f>
        <v>0</v>
      </c>
      <c r="D5" s="176">
        <f>+'Kutatók listája'!D5</f>
        <v>0</v>
      </c>
    </row>
    <row r="6" spans="2:4" x14ac:dyDescent="0.25">
      <c r="B6" s="48">
        <f>B5+1</f>
        <v>2</v>
      </c>
      <c r="C6" s="180">
        <f>+'Kutatók listája'!C6</f>
        <v>0</v>
      </c>
      <c r="D6" s="177">
        <f>+'Kutatók listája'!D6</f>
        <v>0</v>
      </c>
    </row>
    <row r="7" spans="2:4" x14ac:dyDescent="0.25">
      <c r="B7" s="48">
        <f t="shared" ref="B7:B70" si="0">B6+1</f>
        <v>3</v>
      </c>
      <c r="C7" s="180">
        <f>+'Kutatók listája'!C7</f>
        <v>0</v>
      </c>
      <c r="D7" s="177">
        <f>+'Kutatók listája'!D7</f>
        <v>0</v>
      </c>
    </row>
    <row r="8" spans="2:4" x14ac:dyDescent="0.25">
      <c r="B8" s="48">
        <f t="shared" si="0"/>
        <v>4</v>
      </c>
      <c r="C8" s="180">
        <f>+'Kutatók listája'!C8</f>
        <v>0</v>
      </c>
      <c r="D8" s="177">
        <f>+'Kutatók listája'!D8</f>
        <v>0</v>
      </c>
    </row>
    <row r="9" spans="2:4" x14ac:dyDescent="0.25">
      <c r="B9" s="48">
        <f t="shared" si="0"/>
        <v>5</v>
      </c>
      <c r="C9" s="180">
        <f>+'Kutatók listája'!C9</f>
        <v>0</v>
      </c>
      <c r="D9" s="177">
        <f>+'Kutatók listája'!D9</f>
        <v>0</v>
      </c>
    </row>
    <row r="10" spans="2:4" x14ac:dyDescent="0.25">
      <c r="B10" s="48">
        <f t="shared" si="0"/>
        <v>6</v>
      </c>
      <c r="C10" s="180">
        <f>+'Kutatók listája'!C10</f>
        <v>0</v>
      </c>
      <c r="D10" s="177">
        <f>+'Kutatók listája'!D10</f>
        <v>0</v>
      </c>
    </row>
    <row r="11" spans="2:4" x14ac:dyDescent="0.25">
      <c r="B11" s="48">
        <f t="shared" si="0"/>
        <v>7</v>
      </c>
      <c r="C11" s="180">
        <f>+'Kutatók listája'!C11</f>
        <v>0</v>
      </c>
      <c r="D11" s="177">
        <f>+'Kutatók listája'!D11</f>
        <v>0</v>
      </c>
    </row>
    <row r="12" spans="2:4" x14ac:dyDescent="0.25">
      <c r="B12" s="48">
        <f t="shared" si="0"/>
        <v>8</v>
      </c>
      <c r="C12" s="180">
        <f>+'Kutatók listája'!C12</f>
        <v>0</v>
      </c>
      <c r="D12" s="177">
        <f>+'Kutatók listája'!D12</f>
        <v>0</v>
      </c>
    </row>
    <row r="13" spans="2:4" x14ac:dyDescent="0.25">
      <c r="B13" s="48">
        <f t="shared" si="0"/>
        <v>9</v>
      </c>
      <c r="C13" s="180">
        <f>+'Kutatók listája'!C13</f>
        <v>0</v>
      </c>
      <c r="D13" s="177">
        <f>+'Kutatók listája'!D13</f>
        <v>0</v>
      </c>
    </row>
    <row r="14" spans="2:4" x14ac:dyDescent="0.25">
      <c r="B14" s="48">
        <f t="shared" si="0"/>
        <v>10</v>
      </c>
      <c r="C14" s="180">
        <f>+'Kutatók listája'!C14</f>
        <v>0</v>
      </c>
      <c r="D14" s="177">
        <f>+'Kutatók listája'!D14</f>
        <v>0</v>
      </c>
    </row>
    <row r="15" spans="2:4" x14ac:dyDescent="0.25">
      <c r="B15" s="48">
        <f t="shared" si="0"/>
        <v>11</v>
      </c>
      <c r="C15" s="180">
        <f>+'Kutatók listája'!C15</f>
        <v>0</v>
      </c>
      <c r="D15" s="177">
        <f>+'Kutatók listája'!D15</f>
        <v>0</v>
      </c>
    </row>
    <row r="16" spans="2:4" x14ac:dyDescent="0.25">
      <c r="B16" s="48">
        <f t="shared" si="0"/>
        <v>12</v>
      </c>
      <c r="C16" s="180">
        <f>+'Kutatók listája'!C16</f>
        <v>0</v>
      </c>
      <c r="D16" s="177">
        <f>+'Kutatók listája'!D16</f>
        <v>0</v>
      </c>
    </row>
    <row r="17" spans="2:4" x14ac:dyDescent="0.25">
      <c r="B17" s="48">
        <f t="shared" si="0"/>
        <v>13</v>
      </c>
      <c r="C17" s="180">
        <f>+'Kutatók listája'!C17</f>
        <v>0</v>
      </c>
      <c r="D17" s="177">
        <f>+'Kutatók listája'!D17</f>
        <v>0</v>
      </c>
    </row>
    <row r="18" spans="2:4" x14ac:dyDescent="0.25">
      <c r="B18" s="48">
        <f t="shared" si="0"/>
        <v>14</v>
      </c>
      <c r="C18" s="180">
        <f>+'Kutatók listája'!C18</f>
        <v>0</v>
      </c>
      <c r="D18" s="177">
        <f>+'Kutatók listája'!D18</f>
        <v>0</v>
      </c>
    </row>
    <row r="19" spans="2:4" x14ac:dyDescent="0.25">
      <c r="B19" s="48">
        <f t="shared" si="0"/>
        <v>15</v>
      </c>
      <c r="C19" s="180">
        <f>+'Kutatók listája'!C19</f>
        <v>0</v>
      </c>
      <c r="D19" s="177">
        <f>+'Kutatók listája'!D19</f>
        <v>0</v>
      </c>
    </row>
    <row r="20" spans="2:4" x14ac:dyDescent="0.25">
      <c r="B20" s="48">
        <f t="shared" si="0"/>
        <v>16</v>
      </c>
      <c r="C20" s="180">
        <f>+'Kutatók listája'!C20</f>
        <v>0</v>
      </c>
      <c r="D20" s="177">
        <f>+'Kutatók listája'!D20</f>
        <v>0</v>
      </c>
    </row>
    <row r="21" spans="2:4" x14ac:dyDescent="0.25">
      <c r="B21" s="48">
        <f t="shared" si="0"/>
        <v>17</v>
      </c>
      <c r="C21" s="180">
        <f>+'Kutatók listája'!C21</f>
        <v>0</v>
      </c>
      <c r="D21" s="177">
        <f>+'Kutatók listája'!D21</f>
        <v>0</v>
      </c>
    </row>
    <row r="22" spans="2:4" x14ac:dyDescent="0.25">
      <c r="B22" s="48">
        <f t="shared" si="0"/>
        <v>18</v>
      </c>
      <c r="C22" s="180">
        <f>+'Kutatók listája'!C22</f>
        <v>0</v>
      </c>
      <c r="D22" s="177">
        <f>+'Kutatók listája'!D22</f>
        <v>0</v>
      </c>
    </row>
    <row r="23" spans="2:4" x14ac:dyDescent="0.25">
      <c r="B23" s="48">
        <f t="shared" si="0"/>
        <v>19</v>
      </c>
      <c r="C23" s="180">
        <f>+'Kutatók listája'!C23</f>
        <v>0</v>
      </c>
      <c r="D23" s="177">
        <f>+'Kutatók listája'!D23</f>
        <v>0</v>
      </c>
    </row>
    <row r="24" spans="2:4" x14ac:dyDescent="0.25">
      <c r="B24" s="48">
        <f t="shared" si="0"/>
        <v>20</v>
      </c>
      <c r="C24" s="180">
        <f>+'Kutatók listája'!C24</f>
        <v>0</v>
      </c>
      <c r="D24" s="177">
        <f>+'Kutatók listája'!D24</f>
        <v>0</v>
      </c>
    </row>
    <row r="25" spans="2:4" x14ac:dyDescent="0.25">
      <c r="B25" s="48">
        <f t="shared" si="0"/>
        <v>21</v>
      </c>
      <c r="C25" s="180">
        <f>+'Kutatók listája'!C25</f>
        <v>0</v>
      </c>
      <c r="D25" s="177">
        <f>+'Kutatók listája'!D25</f>
        <v>0</v>
      </c>
    </row>
    <row r="26" spans="2:4" x14ac:dyDescent="0.25">
      <c r="B26" s="48">
        <f t="shared" si="0"/>
        <v>22</v>
      </c>
      <c r="C26" s="180">
        <f>+'Kutatók listája'!C26</f>
        <v>0</v>
      </c>
      <c r="D26" s="177">
        <f>+'Kutatók listája'!D26</f>
        <v>0</v>
      </c>
    </row>
    <row r="27" spans="2:4" x14ac:dyDescent="0.25">
      <c r="B27" s="48">
        <f t="shared" si="0"/>
        <v>23</v>
      </c>
      <c r="C27" s="180">
        <f>+'Kutatók listája'!C27</f>
        <v>0</v>
      </c>
      <c r="D27" s="177">
        <f>+'Kutatók listája'!D27</f>
        <v>0</v>
      </c>
    </row>
    <row r="28" spans="2:4" x14ac:dyDescent="0.25">
      <c r="B28" s="48">
        <f t="shared" si="0"/>
        <v>24</v>
      </c>
      <c r="C28" s="180">
        <f>+'Kutatók listája'!C28</f>
        <v>0</v>
      </c>
      <c r="D28" s="177">
        <f>+'Kutatók listája'!D28</f>
        <v>0</v>
      </c>
    </row>
    <row r="29" spans="2:4" x14ac:dyDescent="0.25">
      <c r="B29" s="48">
        <f t="shared" si="0"/>
        <v>25</v>
      </c>
      <c r="C29" s="180">
        <f>+'Kutatók listája'!C29</f>
        <v>0</v>
      </c>
      <c r="D29" s="177">
        <f>+'Kutatók listája'!D29</f>
        <v>0</v>
      </c>
    </row>
    <row r="30" spans="2:4" x14ac:dyDescent="0.25">
      <c r="B30" s="48">
        <f t="shared" si="0"/>
        <v>26</v>
      </c>
      <c r="C30" s="180">
        <f>+'Kutatók listája'!C30</f>
        <v>0</v>
      </c>
      <c r="D30" s="177">
        <f>+'Kutatók listája'!D30</f>
        <v>0</v>
      </c>
    </row>
    <row r="31" spans="2:4" x14ac:dyDescent="0.25">
      <c r="B31" s="48">
        <f t="shared" si="0"/>
        <v>27</v>
      </c>
      <c r="C31" s="180">
        <f>+'Kutatók listája'!C31</f>
        <v>0</v>
      </c>
      <c r="D31" s="177">
        <f>+'Kutatók listája'!D31</f>
        <v>0</v>
      </c>
    </row>
    <row r="32" spans="2:4" x14ac:dyDescent="0.25">
      <c r="B32" s="48">
        <f t="shared" si="0"/>
        <v>28</v>
      </c>
      <c r="C32" s="180">
        <f>+'Kutatók listája'!C32</f>
        <v>0</v>
      </c>
      <c r="D32" s="177">
        <f>+'Kutatók listája'!D32</f>
        <v>0</v>
      </c>
    </row>
    <row r="33" spans="2:4" x14ac:dyDescent="0.25">
      <c r="B33" s="48">
        <f t="shared" si="0"/>
        <v>29</v>
      </c>
      <c r="C33" s="180">
        <f>+'Kutatók listája'!C33</f>
        <v>0</v>
      </c>
      <c r="D33" s="177">
        <f>+'Kutatók listája'!D33</f>
        <v>0</v>
      </c>
    </row>
    <row r="34" spans="2:4" x14ac:dyDescent="0.25">
      <c r="B34" s="48">
        <f t="shared" si="0"/>
        <v>30</v>
      </c>
      <c r="C34" s="180">
        <f>+'Kutatók listája'!C34</f>
        <v>0</v>
      </c>
      <c r="D34" s="177">
        <f>+'Kutatók listája'!D34</f>
        <v>0</v>
      </c>
    </row>
    <row r="35" spans="2:4" x14ac:dyDescent="0.25">
      <c r="B35" s="48">
        <f t="shared" si="0"/>
        <v>31</v>
      </c>
      <c r="C35" s="180">
        <f>+'Kutatók listája'!C35</f>
        <v>0</v>
      </c>
      <c r="D35" s="177">
        <f>+'Kutatók listája'!D35</f>
        <v>0</v>
      </c>
    </row>
    <row r="36" spans="2:4" x14ac:dyDescent="0.25">
      <c r="B36" s="48">
        <f t="shared" si="0"/>
        <v>32</v>
      </c>
      <c r="C36" s="180">
        <f>+'Kutatók listája'!C36</f>
        <v>0</v>
      </c>
      <c r="D36" s="177">
        <f>+'Kutatók listája'!D36</f>
        <v>0</v>
      </c>
    </row>
    <row r="37" spans="2:4" x14ac:dyDescent="0.25">
      <c r="B37" s="48">
        <f t="shared" si="0"/>
        <v>33</v>
      </c>
      <c r="C37" s="180">
        <f>+'Kutatók listája'!C37</f>
        <v>0</v>
      </c>
      <c r="D37" s="177">
        <f>+'Kutatók listája'!D37</f>
        <v>0</v>
      </c>
    </row>
    <row r="38" spans="2:4" x14ac:dyDescent="0.25">
      <c r="B38" s="48">
        <f t="shared" si="0"/>
        <v>34</v>
      </c>
      <c r="C38" s="180">
        <f>+'Kutatók listája'!C38</f>
        <v>0</v>
      </c>
      <c r="D38" s="177">
        <f>+'Kutatók listája'!D38</f>
        <v>0</v>
      </c>
    </row>
    <row r="39" spans="2:4" x14ac:dyDescent="0.25">
      <c r="B39" s="48">
        <f t="shared" si="0"/>
        <v>35</v>
      </c>
      <c r="C39" s="180">
        <f>+'Kutatók listája'!C39</f>
        <v>0</v>
      </c>
      <c r="D39" s="177">
        <f>+'Kutatók listája'!D39</f>
        <v>0</v>
      </c>
    </row>
    <row r="40" spans="2:4" x14ac:dyDescent="0.25">
      <c r="B40" s="48">
        <f t="shared" si="0"/>
        <v>36</v>
      </c>
      <c r="C40" s="180">
        <f>+'Kutatók listája'!C40</f>
        <v>0</v>
      </c>
      <c r="D40" s="177">
        <f>+'Kutatók listája'!D40</f>
        <v>0</v>
      </c>
    </row>
    <row r="41" spans="2:4" x14ac:dyDescent="0.25">
      <c r="B41" s="48">
        <f t="shared" si="0"/>
        <v>37</v>
      </c>
      <c r="C41" s="180">
        <f>+'Kutatók listája'!C41</f>
        <v>0</v>
      </c>
      <c r="D41" s="177">
        <f>+'Kutatók listája'!D41</f>
        <v>0</v>
      </c>
    </row>
    <row r="42" spans="2:4" x14ac:dyDescent="0.25">
      <c r="B42" s="48">
        <f t="shared" si="0"/>
        <v>38</v>
      </c>
      <c r="C42" s="180">
        <f>+'Kutatók listája'!C42</f>
        <v>0</v>
      </c>
      <c r="D42" s="177">
        <f>+'Kutatók listája'!D42</f>
        <v>0</v>
      </c>
    </row>
    <row r="43" spans="2:4" x14ac:dyDescent="0.25">
      <c r="B43" s="48">
        <f t="shared" si="0"/>
        <v>39</v>
      </c>
      <c r="C43" s="180">
        <f>+'Kutatók listája'!C43</f>
        <v>0</v>
      </c>
      <c r="D43" s="177">
        <f>+'Kutatók listája'!D43</f>
        <v>0</v>
      </c>
    </row>
    <row r="44" spans="2:4" x14ac:dyDescent="0.25">
      <c r="B44" s="48">
        <f t="shared" si="0"/>
        <v>40</v>
      </c>
      <c r="C44" s="180">
        <f>+'Kutatók listája'!C44</f>
        <v>0</v>
      </c>
      <c r="D44" s="177">
        <f>+'Kutatók listája'!D44</f>
        <v>0</v>
      </c>
    </row>
    <row r="45" spans="2:4" x14ac:dyDescent="0.25">
      <c r="B45" s="48">
        <f t="shared" si="0"/>
        <v>41</v>
      </c>
      <c r="C45" s="180">
        <f>+'Kutatók listája'!C45</f>
        <v>0</v>
      </c>
      <c r="D45" s="177">
        <f>+'Kutatók listája'!D45</f>
        <v>0</v>
      </c>
    </row>
    <row r="46" spans="2:4" x14ac:dyDescent="0.25">
      <c r="B46" s="48">
        <f t="shared" si="0"/>
        <v>42</v>
      </c>
      <c r="C46" s="180">
        <f>+'Kutatók listája'!C46</f>
        <v>0</v>
      </c>
      <c r="D46" s="177">
        <f>+'Kutatók listája'!D46</f>
        <v>0</v>
      </c>
    </row>
    <row r="47" spans="2:4" x14ac:dyDescent="0.25">
      <c r="B47" s="48">
        <f t="shared" si="0"/>
        <v>43</v>
      </c>
      <c r="C47" s="180">
        <f>+'Kutatók listája'!C47</f>
        <v>0</v>
      </c>
      <c r="D47" s="177">
        <f>+'Kutatók listája'!D47</f>
        <v>0</v>
      </c>
    </row>
    <row r="48" spans="2:4" x14ac:dyDescent="0.25">
      <c r="B48" s="48">
        <f t="shared" si="0"/>
        <v>44</v>
      </c>
      <c r="C48" s="180">
        <f>+'Kutatók listája'!C48</f>
        <v>0</v>
      </c>
      <c r="D48" s="177">
        <f>+'Kutatók listája'!D48</f>
        <v>0</v>
      </c>
    </row>
    <row r="49" spans="2:4" x14ac:dyDescent="0.25">
      <c r="B49" s="48">
        <f t="shared" si="0"/>
        <v>45</v>
      </c>
      <c r="C49" s="180">
        <f>+'Kutatók listája'!C49</f>
        <v>0</v>
      </c>
      <c r="D49" s="177">
        <f>+'Kutatók listája'!D49</f>
        <v>0</v>
      </c>
    </row>
    <row r="50" spans="2:4" x14ac:dyDescent="0.25">
      <c r="B50" s="48">
        <f t="shared" si="0"/>
        <v>46</v>
      </c>
      <c r="C50" s="180">
        <f>+'Kutatók listája'!C50</f>
        <v>0</v>
      </c>
      <c r="D50" s="177">
        <f>+'Kutatók listája'!D50</f>
        <v>0</v>
      </c>
    </row>
    <row r="51" spans="2:4" x14ac:dyDescent="0.25">
      <c r="B51" s="48">
        <f t="shared" si="0"/>
        <v>47</v>
      </c>
      <c r="C51" s="180">
        <f>+'Kutatók listája'!C51</f>
        <v>0</v>
      </c>
      <c r="D51" s="177">
        <f>+'Kutatók listája'!D51</f>
        <v>0</v>
      </c>
    </row>
    <row r="52" spans="2:4" x14ac:dyDescent="0.25">
      <c r="B52" s="48">
        <f t="shared" si="0"/>
        <v>48</v>
      </c>
      <c r="C52" s="180">
        <f>+'Kutatók listája'!C52</f>
        <v>0</v>
      </c>
      <c r="D52" s="177">
        <f>+'Kutatók listája'!D52</f>
        <v>0</v>
      </c>
    </row>
    <row r="53" spans="2:4" x14ac:dyDescent="0.25">
      <c r="B53" s="48">
        <f t="shared" si="0"/>
        <v>49</v>
      </c>
      <c r="C53" s="180">
        <f>+'Kutatók listája'!C53</f>
        <v>0</v>
      </c>
      <c r="D53" s="177">
        <f>+'Kutatók listája'!D53</f>
        <v>0</v>
      </c>
    </row>
    <row r="54" spans="2:4" x14ac:dyDescent="0.25">
      <c r="B54" s="48">
        <f t="shared" si="0"/>
        <v>50</v>
      </c>
      <c r="C54" s="180">
        <f>+'Kutatók listája'!C54</f>
        <v>0</v>
      </c>
      <c r="D54" s="177">
        <f>+'Kutatók listája'!D54</f>
        <v>0</v>
      </c>
    </row>
    <row r="55" spans="2:4" x14ac:dyDescent="0.25">
      <c r="B55" s="48">
        <f t="shared" si="0"/>
        <v>51</v>
      </c>
      <c r="C55" s="180">
        <f>+'Kutatók listája'!C55</f>
        <v>0</v>
      </c>
      <c r="D55" s="177">
        <f>+'Kutatók listája'!D55</f>
        <v>0</v>
      </c>
    </row>
    <row r="56" spans="2:4" x14ac:dyDescent="0.25">
      <c r="B56" s="48">
        <f t="shared" si="0"/>
        <v>52</v>
      </c>
      <c r="C56" s="180">
        <f>+'Kutatók listája'!C56</f>
        <v>0</v>
      </c>
      <c r="D56" s="177">
        <f>+'Kutatók listája'!D56</f>
        <v>0</v>
      </c>
    </row>
    <row r="57" spans="2:4" x14ac:dyDescent="0.25">
      <c r="B57" s="48">
        <f t="shared" si="0"/>
        <v>53</v>
      </c>
      <c r="C57" s="180">
        <f>+'Kutatók listája'!C57</f>
        <v>0</v>
      </c>
      <c r="D57" s="177">
        <f>+'Kutatók listája'!D57</f>
        <v>0</v>
      </c>
    </row>
    <row r="58" spans="2:4" x14ac:dyDescent="0.25">
      <c r="B58" s="48">
        <f t="shared" si="0"/>
        <v>54</v>
      </c>
      <c r="C58" s="180">
        <f>+'Kutatók listája'!C58</f>
        <v>0</v>
      </c>
      <c r="D58" s="177">
        <f>+'Kutatók listája'!D58</f>
        <v>0</v>
      </c>
    </row>
    <row r="59" spans="2:4" x14ac:dyDescent="0.25">
      <c r="B59" s="48">
        <f t="shared" si="0"/>
        <v>55</v>
      </c>
      <c r="C59" s="180">
        <f>+'Kutatók listája'!C59</f>
        <v>0</v>
      </c>
      <c r="D59" s="177">
        <f>+'Kutatók listája'!D59</f>
        <v>0</v>
      </c>
    </row>
    <row r="60" spans="2:4" x14ac:dyDescent="0.25">
      <c r="B60" s="48">
        <f t="shared" si="0"/>
        <v>56</v>
      </c>
      <c r="C60" s="180">
        <f>+'Kutatók listája'!C60</f>
        <v>0</v>
      </c>
      <c r="D60" s="177">
        <f>+'Kutatók listája'!D60</f>
        <v>0</v>
      </c>
    </row>
    <row r="61" spans="2:4" x14ac:dyDescent="0.25">
      <c r="B61" s="48">
        <f t="shared" si="0"/>
        <v>57</v>
      </c>
      <c r="C61" s="180">
        <f>+'Kutatók listája'!C61</f>
        <v>0</v>
      </c>
      <c r="D61" s="177">
        <f>+'Kutatók listája'!D61</f>
        <v>0</v>
      </c>
    </row>
    <row r="62" spans="2:4" x14ac:dyDescent="0.25">
      <c r="B62" s="48">
        <f t="shared" si="0"/>
        <v>58</v>
      </c>
      <c r="C62" s="180">
        <f>+'Kutatók listája'!C62</f>
        <v>0</v>
      </c>
      <c r="D62" s="177">
        <f>+'Kutatók listája'!D62</f>
        <v>0</v>
      </c>
    </row>
    <row r="63" spans="2:4" x14ac:dyDescent="0.25">
      <c r="B63" s="48">
        <f t="shared" si="0"/>
        <v>59</v>
      </c>
      <c r="C63" s="180">
        <f>+'Kutatók listája'!C63</f>
        <v>0</v>
      </c>
      <c r="D63" s="177">
        <f>+'Kutatók listája'!D63</f>
        <v>0</v>
      </c>
    </row>
    <row r="64" spans="2:4" x14ac:dyDescent="0.25">
      <c r="B64" s="48">
        <f t="shared" si="0"/>
        <v>60</v>
      </c>
      <c r="C64" s="180">
        <f>+'Kutatók listája'!C64</f>
        <v>0</v>
      </c>
      <c r="D64" s="177">
        <f>+'Kutatók listája'!D64</f>
        <v>0</v>
      </c>
    </row>
    <row r="65" spans="2:4" x14ac:dyDescent="0.25">
      <c r="B65" s="48">
        <f t="shared" si="0"/>
        <v>61</v>
      </c>
      <c r="C65" s="180">
        <f>+'Kutatók listája'!C65</f>
        <v>0</v>
      </c>
      <c r="D65" s="177">
        <f>+'Kutatók listája'!D65</f>
        <v>0</v>
      </c>
    </row>
    <row r="66" spans="2:4" x14ac:dyDescent="0.25">
      <c r="B66" s="48">
        <f t="shared" si="0"/>
        <v>62</v>
      </c>
      <c r="C66" s="180">
        <f>+'Kutatók listája'!C66</f>
        <v>0</v>
      </c>
      <c r="D66" s="177">
        <f>+'Kutatók listája'!D66</f>
        <v>0</v>
      </c>
    </row>
    <row r="67" spans="2:4" x14ac:dyDescent="0.25">
      <c r="B67" s="48">
        <f t="shared" si="0"/>
        <v>63</v>
      </c>
      <c r="C67" s="180">
        <f>+'Kutatók listája'!C67</f>
        <v>0</v>
      </c>
      <c r="D67" s="177">
        <f>+'Kutatók listája'!D67</f>
        <v>0</v>
      </c>
    </row>
    <row r="68" spans="2:4" x14ac:dyDescent="0.25">
      <c r="B68" s="48">
        <f t="shared" si="0"/>
        <v>64</v>
      </c>
      <c r="C68" s="180">
        <f>+'Kutatók listája'!C68</f>
        <v>0</v>
      </c>
      <c r="D68" s="177">
        <f>+'Kutatók listája'!D68</f>
        <v>0</v>
      </c>
    </row>
    <row r="69" spans="2:4" x14ac:dyDescent="0.25">
      <c r="B69" s="48">
        <f t="shared" si="0"/>
        <v>65</v>
      </c>
      <c r="C69" s="180">
        <f>+'Kutatók listája'!C69</f>
        <v>0</v>
      </c>
      <c r="D69" s="177">
        <f>+'Kutatók listája'!D69</f>
        <v>0</v>
      </c>
    </row>
    <row r="70" spans="2:4" x14ac:dyDescent="0.25">
      <c r="B70" s="48">
        <f t="shared" si="0"/>
        <v>66</v>
      </c>
      <c r="C70" s="180">
        <f>+'Kutatók listája'!C70</f>
        <v>0</v>
      </c>
      <c r="D70" s="177">
        <f>+'Kutatók listája'!D70</f>
        <v>0</v>
      </c>
    </row>
    <row r="71" spans="2:4" x14ac:dyDescent="0.25">
      <c r="B71" s="48">
        <f t="shared" ref="B71:B134" si="1">B70+1</f>
        <v>67</v>
      </c>
      <c r="C71" s="180">
        <f>+'Kutatók listája'!C71</f>
        <v>0</v>
      </c>
      <c r="D71" s="177">
        <f>+'Kutatók listája'!D71</f>
        <v>0</v>
      </c>
    </row>
    <row r="72" spans="2:4" x14ac:dyDescent="0.25">
      <c r="B72" s="48">
        <f t="shared" si="1"/>
        <v>68</v>
      </c>
      <c r="C72" s="180">
        <f>+'Kutatók listája'!C72</f>
        <v>0</v>
      </c>
      <c r="D72" s="177">
        <f>+'Kutatók listája'!D72</f>
        <v>0</v>
      </c>
    </row>
    <row r="73" spans="2:4" x14ac:dyDescent="0.25">
      <c r="B73" s="48">
        <f t="shared" si="1"/>
        <v>69</v>
      </c>
      <c r="C73" s="180">
        <f>+'Kutatók listája'!C73</f>
        <v>0</v>
      </c>
      <c r="D73" s="177">
        <f>+'Kutatók listája'!D73</f>
        <v>0</v>
      </c>
    </row>
    <row r="74" spans="2:4" x14ac:dyDescent="0.25">
      <c r="B74" s="48">
        <f t="shared" si="1"/>
        <v>70</v>
      </c>
      <c r="C74" s="180">
        <f>+'Kutatók listája'!C74</f>
        <v>0</v>
      </c>
      <c r="D74" s="177">
        <f>+'Kutatók listája'!D74</f>
        <v>0</v>
      </c>
    </row>
    <row r="75" spans="2:4" x14ac:dyDescent="0.25">
      <c r="B75" s="48">
        <f t="shared" si="1"/>
        <v>71</v>
      </c>
      <c r="C75" s="180">
        <f>+'Kutatók listája'!C75</f>
        <v>0</v>
      </c>
      <c r="D75" s="177">
        <f>+'Kutatók listája'!D75</f>
        <v>0</v>
      </c>
    </row>
    <row r="76" spans="2:4" x14ac:dyDescent="0.25">
      <c r="B76" s="48">
        <f t="shared" si="1"/>
        <v>72</v>
      </c>
      <c r="C76" s="180">
        <f>+'Kutatók listája'!C76</f>
        <v>0</v>
      </c>
      <c r="D76" s="177">
        <f>+'Kutatók listája'!D76</f>
        <v>0</v>
      </c>
    </row>
    <row r="77" spans="2:4" x14ac:dyDescent="0.25">
      <c r="B77" s="48">
        <f t="shared" si="1"/>
        <v>73</v>
      </c>
      <c r="C77" s="180">
        <f>+'Kutatók listája'!C77</f>
        <v>0</v>
      </c>
      <c r="D77" s="177">
        <f>+'Kutatók listája'!D77</f>
        <v>0</v>
      </c>
    </row>
    <row r="78" spans="2:4" x14ac:dyDescent="0.25">
      <c r="B78" s="48">
        <f t="shared" si="1"/>
        <v>74</v>
      </c>
      <c r="C78" s="180">
        <f>+'Kutatók listája'!C78</f>
        <v>0</v>
      </c>
      <c r="D78" s="177">
        <f>+'Kutatók listája'!D78</f>
        <v>0</v>
      </c>
    </row>
    <row r="79" spans="2:4" x14ac:dyDescent="0.25">
      <c r="B79" s="48">
        <f t="shared" si="1"/>
        <v>75</v>
      </c>
      <c r="C79" s="180">
        <f>+'Kutatók listája'!C79</f>
        <v>0</v>
      </c>
      <c r="D79" s="177">
        <f>+'Kutatók listája'!D79</f>
        <v>0</v>
      </c>
    </row>
    <row r="80" spans="2:4" x14ac:dyDescent="0.25">
      <c r="B80" s="48">
        <f t="shared" si="1"/>
        <v>76</v>
      </c>
      <c r="C80" s="180">
        <f>+'Kutatók listája'!C80</f>
        <v>0</v>
      </c>
      <c r="D80" s="177">
        <f>+'Kutatók listája'!D80</f>
        <v>0</v>
      </c>
    </row>
    <row r="81" spans="2:4" x14ac:dyDescent="0.25">
      <c r="B81" s="48">
        <f t="shared" si="1"/>
        <v>77</v>
      </c>
      <c r="C81" s="180">
        <f>+'Kutatók listája'!C81</f>
        <v>0</v>
      </c>
      <c r="D81" s="177">
        <f>+'Kutatók listája'!D81</f>
        <v>0</v>
      </c>
    </row>
    <row r="82" spans="2:4" x14ac:dyDescent="0.25">
      <c r="B82" s="48">
        <f t="shared" si="1"/>
        <v>78</v>
      </c>
      <c r="C82" s="180">
        <f>+'Kutatók listája'!C82</f>
        <v>0</v>
      </c>
      <c r="D82" s="177">
        <f>+'Kutatók listája'!D82</f>
        <v>0</v>
      </c>
    </row>
    <row r="83" spans="2:4" x14ac:dyDescent="0.25">
      <c r="B83" s="48">
        <f t="shared" si="1"/>
        <v>79</v>
      </c>
      <c r="C83" s="180">
        <f>+'Kutatók listája'!C83</f>
        <v>0</v>
      </c>
      <c r="D83" s="177">
        <f>+'Kutatók listája'!D83</f>
        <v>0</v>
      </c>
    </row>
    <row r="84" spans="2:4" x14ac:dyDescent="0.25">
      <c r="B84" s="48">
        <f t="shared" si="1"/>
        <v>80</v>
      </c>
      <c r="C84" s="180">
        <f>+'Kutatók listája'!C84</f>
        <v>0</v>
      </c>
      <c r="D84" s="177">
        <f>+'Kutatók listája'!D84</f>
        <v>0</v>
      </c>
    </row>
    <row r="85" spans="2:4" x14ac:dyDescent="0.25">
      <c r="B85" s="48">
        <f t="shared" si="1"/>
        <v>81</v>
      </c>
      <c r="C85" s="180">
        <f>+'Kutatók listája'!C85</f>
        <v>0</v>
      </c>
      <c r="D85" s="177">
        <f>+'Kutatók listája'!D85</f>
        <v>0</v>
      </c>
    </row>
    <row r="86" spans="2:4" x14ac:dyDescent="0.25">
      <c r="B86" s="48">
        <f t="shared" si="1"/>
        <v>82</v>
      </c>
      <c r="C86" s="180">
        <f>+'Kutatók listája'!C86</f>
        <v>0</v>
      </c>
      <c r="D86" s="177">
        <f>+'Kutatók listája'!D86</f>
        <v>0</v>
      </c>
    </row>
    <row r="87" spans="2:4" x14ac:dyDescent="0.25">
      <c r="B87" s="48">
        <f t="shared" si="1"/>
        <v>83</v>
      </c>
      <c r="C87" s="180">
        <f>+'Kutatók listája'!C87</f>
        <v>0</v>
      </c>
      <c r="D87" s="177">
        <f>+'Kutatók listája'!D87</f>
        <v>0</v>
      </c>
    </row>
    <row r="88" spans="2:4" x14ac:dyDescent="0.25">
      <c r="B88" s="48">
        <f t="shared" si="1"/>
        <v>84</v>
      </c>
      <c r="C88" s="180">
        <f>+'Kutatók listája'!C88</f>
        <v>0</v>
      </c>
      <c r="D88" s="177">
        <f>+'Kutatók listája'!D88</f>
        <v>0</v>
      </c>
    </row>
    <row r="89" spans="2:4" x14ac:dyDescent="0.25">
      <c r="B89" s="48">
        <f t="shared" si="1"/>
        <v>85</v>
      </c>
      <c r="C89" s="180">
        <f>+'Kutatók listája'!C89</f>
        <v>0</v>
      </c>
      <c r="D89" s="177">
        <f>+'Kutatók listája'!D89</f>
        <v>0</v>
      </c>
    </row>
    <row r="90" spans="2:4" x14ac:dyDescent="0.25">
      <c r="B90" s="48">
        <f t="shared" si="1"/>
        <v>86</v>
      </c>
      <c r="C90" s="180">
        <f>+'Kutatók listája'!C90</f>
        <v>0</v>
      </c>
      <c r="D90" s="177">
        <f>+'Kutatók listája'!D90</f>
        <v>0</v>
      </c>
    </row>
    <row r="91" spans="2:4" x14ac:dyDescent="0.25">
      <c r="B91" s="48">
        <f t="shared" si="1"/>
        <v>87</v>
      </c>
      <c r="C91" s="180">
        <f>+'Kutatók listája'!C91</f>
        <v>0</v>
      </c>
      <c r="D91" s="177">
        <f>+'Kutatók listája'!D91</f>
        <v>0</v>
      </c>
    </row>
    <row r="92" spans="2:4" x14ac:dyDescent="0.25">
      <c r="B92" s="48">
        <f t="shared" si="1"/>
        <v>88</v>
      </c>
      <c r="C92" s="180">
        <f>+'Kutatók listája'!C92</f>
        <v>0</v>
      </c>
      <c r="D92" s="177">
        <f>+'Kutatók listája'!D92</f>
        <v>0</v>
      </c>
    </row>
    <row r="93" spans="2:4" x14ac:dyDescent="0.25">
      <c r="B93" s="48">
        <f t="shared" si="1"/>
        <v>89</v>
      </c>
      <c r="C93" s="180">
        <f>+'Kutatók listája'!C93</f>
        <v>0</v>
      </c>
      <c r="D93" s="177">
        <f>+'Kutatók listája'!D93</f>
        <v>0</v>
      </c>
    </row>
    <row r="94" spans="2:4" x14ac:dyDescent="0.25">
      <c r="B94" s="48">
        <f t="shared" si="1"/>
        <v>90</v>
      </c>
      <c r="C94" s="180">
        <f>+'Kutatók listája'!C94</f>
        <v>0</v>
      </c>
      <c r="D94" s="177">
        <f>+'Kutatók listája'!D94</f>
        <v>0</v>
      </c>
    </row>
    <row r="95" spans="2:4" x14ac:dyDescent="0.25">
      <c r="B95" s="48">
        <f t="shared" si="1"/>
        <v>91</v>
      </c>
      <c r="C95" s="180">
        <f>+'Kutatók listája'!C95</f>
        <v>0</v>
      </c>
      <c r="D95" s="177">
        <f>+'Kutatók listája'!D95</f>
        <v>0</v>
      </c>
    </row>
    <row r="96" spans="2:4" x14ac:dyDescent="0.25">
      <c r="B96" s="48">
        <f t="shared" si="1"/>
        <v>92</v>
      </c>
      <c r="C96" s="180">
        <f>+'Kutatók listája'!C96</f>
        <v>0</v>
      </c>
      <c r="D96" s="177">
        <f>+'Kutatók listája'!D96</f>
        <v>0</v>
      </c>
    </row>
    <row r="97" spans="2:4" x14ac:dyDescent="0.25">
      <c r="B97" s="48">
        <f t="shared" si="1"/>
        <v>93</v>
      </c>
      <c r="C97" s="180">
        <f>+'Kutatók listája'!C97</f>
        <v>0</v>
      </c>
      <c r="D97" s="177">
        <f>+'Kutatók listája'!D97</f>
        <v>0</v>
      </c>
    </row>
    <row r="98" spans="2:4" x14ac:dyDescent="0.25">
      <c r="B98" s="48">
        <f t="shared" si="1"/>
        <v>94</v>
      </c>
      <c r="C98" s="180">
        <f>+'Kutatók listája'!C98</f>
        <v>0</v>
      </c>
      <c r="D98" s="177">
        <f>+'Kutatók listája'!D98</f>
        <v>0</v>
      </c>
    </row>
    <row r="99" spans="2:4" x14ac:dyDescent="0.25">
      <c r="B99" s="48">
        <f t="shared" si="1"/>
        <v>95</v>
      </c>
      <c r="C99" s="180">
        <f>+'Kutatók listája'!C99</f>
        <v>0</v>
      </c>
      <c r="D99" s="177">
        <f>+'Kutatók listája'!D99</f>
        <v>0</v>
      </c>
    </row>
    <row r="100" spans="2:4" x14ac:dyDescent="0.25">
      <c r="B100" s="48">
        <f t="shared" si="1"/>
        <v>96</v>
      </c>
      <c r="C100" s="180">
        <f>+'Kutatók listája'!C100</f>
        <v>0</v>
      </c>
      <c r="D100" s="177">
        <f>+'Kutatók listája'!D100</f>
        <v>0</v>
      </c>
    </row>
    <row r="101" spans="2:4" x14ac:dyDescent="0.25">
      <c r="B101" s="48">
        <f t="shared" si="1"/>
        <v>97</v>
      </c>
      <c r="C101" s="180">
        <f>+'Kutatók listája'!C101</f>
        <v>0</v>
      </c>
      <c r="D101" s="177">
        <f>+'Kutatók listája'!D101</f>
        <v>0</v>
      </c>
    </row>
    <row r="102" spans="2:4" x14ac:dyDescent="0.25">
      <c r="B102" s="48">
        <f t="shared" si="1"/>
        <v>98</v>
      </c>
      <c r="C102" s="180">
        <f>+'Kutatók listája'!C102</f>
        <v>0</v>
      </c>
      <c r="D102" s="177">
        <f>+'Kutatók listája'!D102</f>
        <v>0</v>
      </c>
    </row>
    <row r="103" spans="2:4" x14ac:dyDescent="0.25">
      <c r="B103" s="48">
        <f t="shared" si="1"/>
        <v>99</v>
      </c>
      <c r="C103" s="180">
        <f>+'Kutatók listája'!C103</f>
        <v>0</v>
      </c>
      <c r="D103" s="177">
        <f>+'Kutatók listája'!D103</f>
        <v>0</v>
      </c>
    </row>
    <row r="104" spans="2:4" x14ac:dyDescent="0.25">
      <c r="B104" s="48">
        <f t="shared" si="1"/>
        <v>100</v>
      </c>
      <c r="C104" s="180">
        <f>+'Kutatók listája'!C104</f>
        <v>0</v>
      </c>
      <c r="D104" s="177">
        <f>+'Kutatók listája'!D104</f>
        <v>0</v>
      </c>
    </row>
    <row r="105" spans="2:4" x14ac:dyDescent="0.25">
      <c r="B105" s="48">
        <f t="shared" si="1"/>
        <v>101</v>
      </c>
      <c r="C105" s="180">
        <f>+'Kutatók listája'!C105</f>
        <v>0</v>
      </c>
      <c r="D105" s="177">
        <f>+'Kutatók listája'!D105</f>
        <v>0</v>
      </c>
    </row>
    <row r="106" spans="2:4" x14ac:dyDescent="0.25">
      <c r="B106" s="48">
        <f t="shared" si="1"/>
        <v>102</v>
      </c>
      <c r="C106" s="180">
        <f>+'Kutatók listája'!C106</f>
        <v>0</v>
      </c>
      <c r="D106" s="177">
        <f>+'Kutatók listája'!D106</f>
        <v>0</v>
      </c>
    </row>
    <row r="107" spans="2:4" x14ac:dyDescent="0.25">
      <c r="B107" s="48">
        <f t="shared" si="1"/>
        <v>103</v>
      </c>
      <c r="C107" s="180">
        <f>+'Kutatók listája'!C107</f>
        <v>0</v>
      </c>
      <c r="D107" s="177">
        <f>+'Kutatók listája'!D107</f>
        <v>0</v>
      </c>
    </row>
    <row r="108" spans="2:4" x14ac:dyDescent="0.25">
      <c r="B108" s="48">
        <f t="shared" si="1"/>
        <v>104</v>
      </c>
      <c r="C108" s="180">
        <f>+'Kutatók listája'!C108</f>
        <v>0</v>
      </c>
      <c r="D108" s="177">
        <f>+'Kutatók listája'!D108</f>
        <v>0</v>
      </c>
    </row>
    <row r="109" spans="2:4" x14ac:dyDescent="0.25">
      <c r="B109" s="48">
        <f t="shared" si="1"/>
        <v>105</v>
      </c>
      <c r="C109" s="180">
        <f>+'Kutatók listája'!C109</f>
        <v>0</v>
      </c>
      <c r="D109" s="177">
        <f>+'Kutatók listája'!D109</f>
        <v>0</v>
      </c>
    </row>
    <row r="110" spans="2:4" x14ac:dyDescent="0.25">
      <c r="B110" s="48">
        <f t="shared" si="1"/>
        <v>106</v>
      </c>
      <c r="C110" s="180">
        <f>+'Kutatók listája'!C110</f>
        <v>0</v>
      </c>
      <c r="D110" s="177">
        <f>+'Kutatók listája'!D110</f>
        <v>0</v>
      </c>
    </row>
    <row r="111" spans="2:4" x14ac:dyDescent="0.25">
      <c r="B111" s="48">
        <f t="shared" si="1"/>
        <v>107</v>
      </c>
      <c r="C111" s="180">
        <f>+'Kutatók listája'!C111</f>
        <v>0</v>
      </c>
      <c r="D111" s="177">
        <f>+'Kutatók listája'!D111</f>
        <v>0</v>
      </c>
    </row>
    <row r="112" spans="2:4" x14ac:dyDescent="0.25">
      <c r="B112" s="48">
        <f t="shared" si="1"/>
        <v>108</v>
      </c>
      <c r="C112" s="180">
        <f>+'Kutatók listája'!C112</f>
        <v>0</v>
      </c>
      <c r="D112" s="177">
        <f>+'Kutatók listája'!D112</f>
        <v>0</v>
      </c>
    </row>
    <row r="113" spans="2:4" x14ac:dyDescent="0.25">
      <c r="B113" s="48">
        <f t="shared" si="1"/>
        <v>109</v>
      </c>
      <c r="C113" s="180">
        <f>+'Kutatók listája'!C113</f>
        <v>0</v>
      </c>
      <c r="D113" s="177">
        <f>+'Kutatók listája'!D113</f>
        <v>0</v>
      </c>
    </row>
    <row r="114" spans="2:4" x14ac:dyDescent="0.25">
      <c r="B114" s="48">
        <f t="shared" si="1"/>
        <v>110</v>
      </c>
      <c r="C114" s="180">
        <f>+'Kutatók listája'!C114</f>
        <v>0</v>
      </c>
      <c r="D114" s="177">
        <f>+'Kutatók listája'!D114</f>
        <v>0</v>
      </c>
    </row>
    <row r="115" spans="2:4" x14ac:dyDescent="0.25">
      <c r="B115" s="48">
        <f t="shared" si="1"/>
        <v>111</v>
      </c>
      <c r="C115" s="180">
        <f>+'Kutatók listája'!C115</f>
        <v>0</v>
      </c>
      <c r="D115" s="177">
        <f>+'Kutatók listája'!D115</f>
        <v>0</v>
      </c>
    </row>
    <row r="116" spans="2:4" x14ac:dyDescent="0.25">
      <c r="B116" s="48">
        <f t="shared" si="1"/>
        <v>112</v>
      </c>
      <c r="C116" s="180">
        <f>+'Kutatók listája'!C116</f>
        <v>0</v>
      </c>
      <c r="D116" s="177">
        <f>+'Kutatók listája'!D116</f>
        <v>0</v>
      </c>
    </row>
    <row r="117" spans="2:4" x14ac:dyDescent="0.25">
      <c r="B117" s="48">
        <f t="shared" si="1"/>
        <v>113</v>
      </c>
      <c r="C117" s="180">
        <f>+'Kutatók listája'!C117</f>
        <v>0</v>
      </c>
      <c r="D117" s="177">
        <f>+'Kutatók listája'!D117</f>
        <v>0</v>
      </c>
    </row>
    <row r="118" spans="2:4" x14ac:dyDescent="0.25">
      <c r="B118" s="48">
        <f t="shared" si="1"/>
        <v>114</v>
      </c>
      <c r="C118" s="180">
        <f>+'Kutatók listája'!C118</f>
        <v>0</v>
      </c>
      <c r="D118" s="177">
        <f>+'Kutatók listája'!D118</f>
        <v>0</v>
      </c>
    </row>
    <row r="119" spans="2:4" x14ac:dyDescent="0.25">
      <c r="B119" s="48">
        <f t="shared" si="1"/>
        <v>115</v>
      </c>
      <c r="C119" s="180">
        <f>+'Kutatók listája'!C119</f>
        <v>0</v>
      </c>
      <c r="D119" s="177">
        <f>+'Kutatók listája'!D119</f>
        <v>0</v>
      </c>
    </row>
    <row r="120" spans="2:4" x14ac:dyDescent="0.25">
      <c r="B120" s="48">
        <f t="shared" si="1"/>
        <v>116</v>
      </c>
      <c r="C120" s="180">
        <f>+'Kutatók listája'!C120</f>
        <v>0</v>
      </c>
      <c r="D120" s="177">
        <f>+'Kutatók listája'!D120</f>
        <v>0</v>
      </c>
    </row>
    <row r="121" spans="2:4" x14ac:dyDescent="0.25">
      <c r="B121" s="48">
        <f t="shared" si="1"/>
        <v>117</v>
      </c>
      <c r="C121" s="180">
        <f>+'Kutatók listája'!C121</f>
        <v>0</v>
      </c>
      <c r="D121" s="177">
        <f>+'Kutatók listája'!D121</f>
        <v>0</v>
      </c>
    </row>
    <row r="122" spans="2:4" x14ac:dyDescent="0.25">
      <c r="B122" s="48">
        <f t="shared" si="1"/>
        <v>118</v>
      </c>
      <c r="C122" s="180">
        <f>+'Kutatók listája'!C122</f>
        <v>0</v>
      </c>
      <c r="D122" s="177">
        <f>+'Kutatók listája'!D122</f>
        <v>0</v>
      </c>
    </row>
    <row r="123" spans="2:4" x14ac:dyDescent="0.25">
      <c r="B123" s="48">
        <f t="shared" si="1"/>
        <v>119</v>
      </c>
      <c r="C123" s="180">
        <f>+'Kutatók listája'!C123</f>
        <v>0</v>
      </c>
      <c r="D123" s="177">
        <f>+'Kutatók listája'!D123</f>
        <v>0</v>
      </c>
    </row>
    <row r="124" spans="2:4" x14ac:dyDescent="0.25">
      <c r="B124" s="48">
        <f t="shared" si="1"/>
        <v>120</v>
      </c>
      <c r="C124" s="180">
        <f>+'Kutatók listája'!C124</f>
        <v>0</v>
      </c>
      <c r="D124" s="177">
        <f>+'Kutatók listája'!D124</f>
        <v>0</v>
      </c>
    </row>
    <row r="125" spans="2:4" x14ac:dyDescent="0.25">
      <c r="B125" s="48">
        <f t="shared" si="1"/>
        <v>121</v>
      </c>
      <c r="C125" s="180">
        <f>+'Kutatók listája'!C125</f>
        <v>0</v>
      </c>
      <c r="D125" s="177">
        <f>+'Kutatók listája'!D125</f>
        <v>0</v>
      </c>
    </row>
    <row r="126" spans="2:4" x14ac:dyDescent="0.25">
      <c r="B126" s="48">
        <f t="shared" si="1"/>
        <v>122</v>
      </c>
      <c r="C126" s="180">
        <f>+'Kutatók listája'!C126</f>
        <v>0</v>
      </c>
      <c r="D126" s="177">
        <f>+'Kutatók listája'!D126</f>
        <v>0</v>
      </c>
    </row>
    <row r="127" spans="2:4" x14ac:dyDescent="0.25">
      <c r="B127" s="48">
        <f t="shared" si="1"/>
        <v>123</v>
      </c>
      <c r="C127" s="180">
        <f>+'Kutatók listája'!C127</f>
        <v>0</v>
      </c>
      <c r="D127" s="177">
        <f>+'Kutatók listája'!D127</f>
        <v>0</v>
      </c>
    </row>
    <row r="128" spans="2:4" x14ac:dyDescent="0.25">
      <c r="B128" s="48">
        <f t="shared" si="1"/>
        <v>124</v>
      </c>
      <c r="C128" s="180">
        <f>+'Kutatók listája'!C128</f>
        <v>0</v>
      </c>
      <c r="D128" s="177">
        <f>+'Kutatók listája'!D128</f>
        <v>0</v>
      </c>
    </row>
    <row r="129" spans="2:4" x14ac:dyDescent="0.25">
      <c r="B129" s="48">
        <f t="shared" si="1"/>
        <v>125</v>
      </c>
      <c r="C129" s="180">
        <f>+'Kutatók listája'!C129</f>
        <v>0</v>
      </c>
      <c r="D129" s="177">
        <f>+'Kutatók listája'!D129</f>
        <v>0</v>
      </c>
    </row>
    <row r="130" spans="2:4" x14ac:dyDescent="0.25">
      <c r="B130" s="48">
        <f t="shared" si="1"/>
        <v>126</v>
      </c>
      <c r="C130" s="180">
        <f>+'Kutatók listája'!C130</f>
        <v>0</v>
      </c>
      <c r="D130" s="177">
        <f>+'Kutatók listája'!D130</f>
        <v>0</v>
      </c>
    </row>
    <row r="131" spans="2:4" x14ac:dyDescent="0.25">
      <c r="B131" s="48">
        <f t="shared" si="1"/>
        <v>127</v>
      </c>
      <c r="C131" s="180">
        <f>+'Kutatók listája'!C131</f>
        <v>0</v>
      </c>
      <c r="D131" s="177">
        <f>+'Kutatók listája'!D131</f>
        <v>0</v>
      </c>
    </row>
    <row r="132" spans="2:4" x14ac:dyDescent="0.25">
      <c r="B132" s="48">
        <f t="shared" si="1"/>
        <v>128</v>
      </c>
      <c r="C132" s="180">
        <f>+'Kutatók listája'!C132</f>
        <v>0</v>
      </c>
      <c r="D132" s="177">
        <f>+'Kutatók listája'!D132</f>
        <v>0</v>
      </c>
    </row>
    <row r="133" spans="2:4" x14ac:dyDescent="0.25">
      <c r="B133" s="48">
        <f t="shared" si="1"/>
        <v>129</v>
      </c>
      <c r="C133" s="180">
        <f>+'Kutatók listája'!C133</f>
        <v>0</v>
      </c>
      <c r="D133" s="177">
        <f>+'Kutatók listája'!D133</f>
        <v>0</v>
      </c>
    </row>
    <row r="134" spans="2:4" x14ac:dyDescent="0.25">
      <c r="B134" s="48">
        <f t="shared" si="1"/>
        <v>130</v>
      </c>
      <c r="C134" s="180">
        <f>+'Kutatók listája'!C134</f>
        <v>0</v>
      </c>
      <c r="D134" s="177">
        <f>+'Kutatók listája'!D134</f>
        <v>0</v>
      </c>
    </row>
    <row r="135" spans="2:4" x14ac:dyDescent="0.25">
      <c r="B135" s="48">
        <f t="shared" ref="B135:B198" si="2">B134+1</f>
        <v>131</v>
      </c>
      <c r="C135" s="180">
        <f>+'Kutatók listája'!C135</f>
        <v>0</v>
      </c>
      <c r="D135" s="177">
        <f>+'Kutatók listája'!D135</f>
        <v>0</v>
      </c>
    </row>
    <row r="136" spans="2:4" x14ac:dyDescent="0.25">
      <c r="B136" s="48">
        <f t="shared" si="2"/>
        <v>132</v>
      </c>
      <c r="C136" s="180">
        <f>+'Kutatók listája'!C136</f>
        <v>0</v>
      </c>
      <c r="D136" s="177">
        <f>+'Kutatók listája'!D136</f>
        <v>0</v>
      </c>
    </row>
    <row r="137" spans="2:4" x14ac:dyDescent="0.25">
      <c r="B137" s="48">
        <f t="shared" si="2"/>
        <v>133</v>
      </c>
      <c r="C137" s="180">
        <f>+'Kutatók listája'!C137</f>
        <v>0</v>
      </c>
      <c r="D137" s="177">
        <f>+'Kutatók listája'!D137</f>
        <v>0</v>
      </c>
    </row>
    <row r="138" spans="2:4" x14ac:dyDescent="0.25">
      <c r="B138" s="48">
        <f t="shared" si="2"/>
        <v>134</v>
      </c>
      <c r="C138" s="180">
        <f>+'Kutatók listája'!C138</f>
        <v>0</v>
      </c>
      <c r="D138" s="177">
        <f>+'Kutatók listája'!D138</f>
        <v>0</v>
      </c>
    </row>
    <row r="139" spans="2:4" x14ac:dyDescent="0.25">
      <c r="B139" s="48">
        <f t="shared" si="2"/>
        <v>135</v>
      </c>
      <c r="C139" s="180">
        <f>+'Kutatók listája'!C139</f>
        <v>0</v>
      </c>
      <c r="D139" s="177">
        <f>+'Kutatók listája'!D139</f>
        <v>0</v>
      </c>
    </row>
    <row r="140" spans="2:4" x14ac:dyDescent="0.25">
      <c r="B140" s="48">
        <f t="shared" si="2"/>
        <v>136</v>
      </c>
      <c r="C140" s="180">
        <f>+'Kutatók listája'!C140</f>
        <v>0</v>
      </c>
      <c r="D140" s="177">
        <f>+'Kutatók listája'!D140</f>
        <v>0</v>
      </c>
    </row>
    <row r="141" spans="2:4" x14ac:dyDescent="0.25">
      <c r="B141" s="48">
        <f t="shared" si="2"/>
        <v>137</v>
      </c>
      <c r="C141" s="180">
        <f>+'Kutatók listája'!C141</f>
        <v>0</v>
      </c>
      <c r="D141" s="177">
        <f>+'Kutatók listája'!D141</f>
        <v>0</v>
      </c>
    </row>
    <row r="142" spans="2:4" x14ac:dyDescent="0.25">
      <c r="B142" s="48">
        <f t="shared" si="2"/>
        <v>138</v>
      </c>
      <c r="C142" s="180">
        <f>+'Kutatók listája'!C142</f>
        <v>0</v>
      </c>
      <c r="D142" s="177">
        <f>+'Kutatók listája'!D142</f>
        <v>0</v>
      </c>
    </row>
    <row r="143" spans="2:4" x14ac:dyDescent="0.25">
      <c r="B143" s="48">
        <f t="shared" si="2"/>
        <v>139</v>
      </c>
      <c r="C143" s="180">
        <f>+'Kutatók listája'!C143</f>
        <v>0</v>
      </c>
      <c r="D143" s="177">
        <f>+'Kutatók listája'!D143</f>
        <v>0</v>
      </c>
    </row>
    <row r="144" spans="2:4" x14ac:dyDescent="0.25">
      <c r="B144" s="48">
        <f t="shared" si="2"/>
        <v>140</v>
      </c>
      <c r="C144" s="180">
        <f>+'Kutatók listája'!C144</f>
        <v>0</v>
      </c>
      <c r="D144" s="177">
        <f>+'Kutatók listája'!D144</f>
        <v>0</v>
      </c>
    </row>
    <row r="145" spans="2:4" x14ac:dyDescent="0.25">
      <c r="B145" s="48">
        <f t="shared" si="2"/>
        <v>141</v>
      </c>
      <c r="C145" s="180">
        <f>+'Kutatók listája'!C145</f>
        <v>0</v>
      </c>
      <c r="D145" s="177">
        <f>+'Kutatók listája'!D145</f>
        <v>0</v>
      </c>
    </row>
    <row r="146" spans="2:4" x14ac:dyDescent="0.25">
      <c r="B146" s="48">
        <f t="shared" si="2"/>
        <v>142</v>
      </c>
      <c r="C146" s="180">
        <f>+'Kutatók listája'!C146</f>
        <v>0</v>
      </c>
      <c r="D146" s="177">
        <f>+'Kutatók listája'!D146</f>
        <v>0</v>
      </c>
    </row>
    <row r="147" spans="2:4" x14ac:dyDescent="0.25">
      <c r="B147" s="48">
        <f t="shared" si="2"/>
        <v>143</v>
      </c>
      <c r="C147" s="180">
        <f>+'Kutatók listája'!C147</f>
        <v>0</v>
      </c>
      <c r="D147" s="177">
        <f>+'Kutatók listája'!D147</f>
        <v>0</v>
      </c>
    </row>
    <row r="148" spans="2:4" x14ac:dyDescent="0.25">
      <c r="B148" s="48">
        <f t="shared" si="2"/>
        <v>144</v>
      </c>
      <c r="C148" s="180">
        <f>+'Kutatók listája'!C148</f>
        <v>0</v>
      </c>
      <c r="D148" s="177">
        <f>+'Kutatók listája'!D148</f>
        <v>0</v>
      </c>
    </row>
    <row r="149" spans="2:4" x14ac:dyDescent="0.25">
      <c r="B149" s="48">
        <f t="shared" si="2"/>
        <v>145</v>
      </c>
      <c r="C149" s="180">
        <f>+'Kutatók listája'!C149</f>
        <v>0</v>
      </c>
      <c r="D149" s="177">
        <f>+'Kutatók listája'!D149</f>
        <v>0</v>
      </c>
    </row>
    <row r="150" spans="2:4" x14ac:dyDescent="0.25">
      <c r="B150" s="48">
        <f t="shared" si="2"/>
        <v>146</v>
      </c>
      <c r="C150" s="180">
        <f>+'Kutatók listája'!C150</f>
        <v>0</v>
      </c>
      <c r="D150" s="177">
        <f>+'Kutatók listája'!D150</f>
        <v>0</v>
      </c>
    </row>
    <row r="151" spans="2:4" x14ac:dyDescent="0.25">
      <c r="B151" s="48">
        <f t="shared" si="2"/>
        <v>147</v>
      </c>
      <c r="C151" s="180">
        <f>+'Kutatók listája'!C151</f>
        <v>0</v>
      </c>
      <c r="D151" s="177">
        <f>+'Kutatók listája'!D151</f>
        <v>0</v>
      </c>
    </row>
    <row r="152" spans="2:4" x14ac:dyDescent="0.25">
      <c r="B152" s="48">
        <f t="shared" si="2"/>
        <v>148</v>
      </c>
      <c r="C152" s="180">
        <f>+'Kutatók listája'!C152</f>
        <v>0</v>
      </c>
      <c r="D152" s="177">
        <f>+'Kutatók listája'!D152</f>
        <v>0</v>
      </c>
    </row>
    <row r="153" spans="2:4" x14ac:dyDescent="0.25">
      <c r="B153" s="48">
        <f t="shared" si="2"/>
        <v>149</v>
      </c>
      <c r="C153" s="180">
        <f>+'Kutatók listája'!C153</f>
        <v>0</v>
      </c>
      <c r="D153" s="177">
        <f>+'Kutatók listája'!D153</f>
        <v>0</v>
      </c>
    </row>
    <row r="154" spans="2:4" x14ac:dyDescent="0.25">
      <c r="B154" s="48">
        <f t="shared" si="2"/>
        <v>150</v>
      </c>
      <c r="C154" s="180">
        <f>+'Kutatók listája'!C154</f>
        <v>0</v>
      </c>
      <c r="D154" s="177">
        <f>+'Kutatók listája'!D154</f>
        <v>0</v>
      </c>
    </row>
    <row r="155" spans="2:4" x14ac:dyDescent="0.25">
      <c r="B155" s="48">
        <f t="shared" si="2"/>
        <v>151</v>
      </c>
      <c r="C155" s="180">
        <f>+'Kutatók listája'!C155</f>
        <v>0</v>
      </c>
      <c r="D155" s="177">
        <f>+'Kutatók listája'!D155</f>
        <v>0</v>
      </c>
    </row>
    <row r="156" spans="2:4" x14ac:dyDescent="0.25">
      <c r="B156" s="48">
        <f t="shared" si="2"/>
        <v>152</v>
      </c>
      <c r="C156" s="180">
        <f>+'Kutatók listája'!C156</f>
        <v>0</v>
      </c>
      <c r="D156" s="177">
        <f>+'Kutatók listája'!D156</f>
        <v>0</v>
      </c>
    </row>
    <row r="157" spans="2:4" x14ac:dyDescent="0.25">
      <c r="B157" s="48">
        <f t="shared" si="2"/>
        <v>153</v>
      </c>
      <c r="C157" s="180">
        <f>+'Kutatók listája'!C157</f>
        <v>0</v>
      </c>
      <c r="D157" s="177">
        <f>+'Kutatók listája'!D157</f>
        <v>0</v>
      </c>
    </row>
    <row r="158" spans="2:4" x14ac:dyDescent="0.25">
      <c r="B158" s="48">
        <f t="shared" si="2"/>
        <v>154</v>
      </c>
      <c r="C158" s="180">
        <f>+'Kutatók listája'!C158</f>
        <v>0</v>
      </c>
      <c r="D158" s="177">
        <f>+'Kutatók listája'!D158</f>
        <v>0</v>
      </c>
    </row>
    <row r="159" spans="2:4" x14ac:dyDescent="0.25">
      <c r="B159" s="48">
        <f t="shared" si="2"/>
        <v>155</v>
      </c>
      <c r="C159" s="180">
        <f>+'Kutatók listája'!C159</f>
        <v>0</v>
      </c>
      <c r="D159" s="177">
        <f>+'Kutatók listája'!D159</f>
        <v>0</v>
      </c>
    </row>
    <row r="160" spans="2:4" x14ac:dyDescent="0.25">
      <c r="B160" s="48">
        <f t="shared" si="2"/>
        <v>156</v>
      </c>
      <c r="C160" s="180">
        <f>+'Kutatók listája'!C160</f>
        <v>0</v>
      </c>
      <c r="D160" s="177">
        <f>+'Kutatók listája'!D160</f>
        <v>0</v>
      </c>
    </row>
    <row r="161" spans="2:4" x14ac:dyDescent="0.25">
      <c r="B161" s="48">
        <f t="shared" si="2"/>
        <v>157</v>
      </c>
      <c r="C161" s="180">
        <f>+'Kutatók listája'!C161</f>
        <v>0</v>
      </c>
      <c r="D161" s="177">
        <f>+'Kutatók listája'!D161</f>
        <v>0</v>
      </c>
    </row>
    <row r="162" spans="2:4" x14ac:dyDescent="0.25">
      <c r="B162" s="48">
        <f t="shared" si="2"/>
        <v>158</v>
      </c>
      <c r="C162" s="180">
        <f>+'Kutatók listája'!C162</f>
        <v>0</v>
      </c>
      <c r="D162" s="177">
        <f>+'Kutatók listája'!D162</f>
        <v>0</v>
      </c>
    </row>
    <row r="163" spans="2:4" x14ac:dyDescent="0.25">
      <c r="B163" s="48">
        <f t="shared" si="2"/>
        <v>159</v>
      </c>
      <c r="C163" s="180">
        <f>+'Kutatók listája'!C163</f>
        <v>0</v>
      </c>
      <c r="D163" s="177">
        <f>+'Kutatók listája'!D163</f>
        <v>0</v>
      </c>
    </row>
    <row r="164" spans="2:4" x14ac:dyDescent="0.25">
      <c r="B164" s="48">
        <f t="shared" si="2"/>
        <v>160</v>
      </c>
      <c r="C164" s="180">
        <f>+'Kutatók listája'!C164</f>
        <v>0</v>
      </c>
      <c r="D164" s="177">
        <f>+'Kutatók listája'!D164</f>
        <v>0</v>
      </c>
    </row>
    <row r="165" spans="2:4" x14ac:dyDescent="0.25">
      <c r="B165" s="48">
        <f t="shared" si="2"/>
        <v>161</v>
      </c>
      <c r="C165" s="180">
        <f>+'Kutatók listája'!C165</f>
        <v>0</v>
      </c>
      <c r="D165" s="177">
        <f>+'Kutatók listája'!D165</f>
        <v>0</v>
      </c>
    </row>
    <row r="166" spans="2:4" x14ac:dyDescent="0.25">
      <c r="B166" s="48">
        <f t="shared" si="2"/>
        <v>162</v>
      </c>
      <c r="C166" s="180">
        <f>+'Kutatók listája'!C166</f>
        <v>0</v>
      </c>
      <c r="D166" s="177">
        <f>+'Kutatók listája'!D166</f>
        <v>0</v>
      </c>
    </row>
    <row r="167" spans="2:4" x14ac:dyDescent="0.25">
      <c r="B167" s="48">
        <f t="shared" si="2"/>
        <v>163</v>
      </c>
      <c r="C167" s="180">
        <f>+'Kutatók listája'!C167</f>
        <v>0</v>
      </c>
      <c r="D167" s="177">
        <f>+'Kutatók listája'!D167</f>
        <v>0</v>
      </c>
    </row>
    <row r="168" spans="2:4" x14ac:dyDescent="0.25">
      <c r="B168" s="48">
        <f t="shared" si="2"/>
        <v>164</v>
      </c>
      <c r="C168" s="180">
        <f>+'Kutatók listája'!C168</f>
        <v>0</v>
      </c>
      <c r="D168" s="177">
        <f>+'Kutatók listája'!D168</f>
        <v>0</v>
      </c>
    </row>
    <row r="169" spans="2:4" x14ac:dyDescent="0.25">
      <c r="B169" s="48">
        <f t="shared" si="2"/>
        <v>165</v>
      </c>
      <c r="C169" s="180">
        <f>+'Kutatók listája'!C169</f>
        <v>0</v>
      </c>
      <c r="D169" s="177">
        <f>+'Kutatók listája'!D169</f>
        <v>0</v>
      </c>
    </row>
    <row r="170" spans="2:4" x14ac:dyDescent="0.25">
      <c r="B170" s="48">
        <f t="shared" si="2"/>
        <v>166</v>
      </c>
      <c r="C170" s="180">
        <f>+'Kutatók listája'!C170</f>
        <v>0</v>
      </c>
      <c r="D170" s="177">
        <f>+'Kutatók listája'!D170</f>
        <v>0</v>
      </c>
    </row>
    <row r="171" spans="2:4" x14ac:dyDescent="0.25">
      <c r="B171" s="48">
        <f t="shared" si="2"/>
        <v>167</v>
      </c>
      <c r="C171" s="180">
        <f>+'Kutatók listája'!C171</f>
        <v>0</v>
      </c>
      <c r="D171" s="177">
        <f>+'Kutatók listája'!D171</f>
        <v>0</v>
      </c>
    </row>
    <row r="172" spans="2:4" x14ac:dyDescent="0.25">
      <c r="B172" s="48">
        <f t="shared" si="2"/>
        <v>168</v>
      </c>
      <c r="C172" s="180">
        <f>+'Kutatók listája'!C172</f>
        <v>0</v>
      </c>
      <c r="D172" s="177">
        <f>+'Kutatók listája'!D172</f>
        <v>0</v>
      </c>
    </row>
    <row r="173" spans="2:4" x14ac:dyDescent="0.25">
      <c r="B173" s="48">
        <f t="shared" si="2"/>
        <v>169</v>
      </c>
      <c r="C173" s="180">
        <f>+'Kutatók listája'!C173</f>
        <v>0</v>
      </c>
      <c r="D173" s="177">
        <f>+'Kutatók listája'!D173</f>
        <v>0</v>
      </c>
    </row>
    <row r="174" spans="2:4" x14ac:dyDescent="0.25">
      <c r="B174" s="48">
        <f t="shared" si="2"/>
        <v>170</v>
      </c>
      <c r="C174" s="180">
        <f>+'Kutatók listája'!C174</f>
        <v>0</v>
      </c>
      <c r="D174" s="177">
        <f>+'Kutatók listája'!D174</f>
        <v>0</v>
      </c>
    </row>
    <row r="175" spans="2:4" x14ac:dyDescent="0.25">
      <c r="B175" s="48">
        <f t="shared" si="2"/>
        <v>171</v>
      </c>
      <c r="C175" s="180">
        <f>+'Kutatók listája'!C175</f>
        <v>0</v>
      </c>
      <c r="D175" s="177">
        <f>+'Kutatók listája'!D175</f>
        <v>0</v>
      </c>
    </row>
    <row r="176" spans="2:4" x14ac:dyDescent="0.25">
      <c r="B176" s="48">
        <f t="shared" si="2"/>
        <v>172</v>
      </c>
      <c r="C176" s="180">
        <f>+'Kutatók listája'!C176</f>
        <v>0</v>
      </c>
      <c r="D176" s="177">
        <f>+'Kutatók listája'!D176</f>
        <v>0</v>
      </c>
    </row>
    <row r="177" spans="2:4" x14ac:dyDescent="0.25">
      <c r="B177" s="48">
        <f t="shared" si="2"/>
        <v>173</v>
      </c>
      <c r="C177" s="180">
        <f>+'Kutatók listája'!C177</f>
        <v>0</v>
      </c>
      <c r="D177" s="177">
        <f>+'Kutatók listája'!D177</f>
        <v>0</v>
      </c>
    </row>
    <row r="178" spans="2:4" x14ac:dyDescent="0.25">
      <c r="B178" s="48">
        <f t="shared" si="2"/>
        <v>174</v>
      </c>
      <c r="C178" s="180">
        <f>+'Kutatók listája'!C178</f>
        <v>0</v>
      </c>
      <c r="D178" s="177">
        <f>+'Kutatók listája'!D178</f>
        <v>0</v>
      </c>
    </row>
    <row r="179" spans="2:4" x14ac:dyDescent="0.25">
      <c r="B179" s="48">
        <f t="shared" si="2"/>
        <v>175</v>
      </c>
      <c r="C179" s="180">
        <f>+'Kutatók listája'!C179</f>
        <v>0</v>
      </c>
      <c r="D179" s="177">
        <f>+'Kutatók listája'!D179</f>
        <v>0</v>
      </c>
    </row>
    <row r="180" spans="2:4" x14ac:dyDescent="0.25">
      <c r="B180" s="48">
        <f t="shared" si="2"/>
        <v>176</v>
      </c>
      <c r="C180" s="180">
        <f>+'Kutatók listája'!C180</f>
        <v>0</v>
      </c>
      <c r="D180" s="177">
        <f>+'Kutatók listája'!D180</f>
        <v>0</v>
      </c>
    </row>
    <row r="181" spans="2:4" x14ac:dyDescent="0.25">
      <c r="B181" s="48">
        <f t="shared" si="2"/>
        <v>177</v>
      </c>
      <c r="C181" s="180">
        <f>+'Kutatók listája'!C181</f>
        <v>0</v>
      </c>
      <c r="D181" s="177">
        <f>+'Kutatók listája'!D181</f>
        <v>0</v>
      </c>
    </row>
    <row r="182" spans="2:4" x14ac:dyDescent="0.25">
      <c r="B182" s="48">
        <f t="shared" si="2"/>
        <v>178</v>
      </c>
      <c r="C182" s="180">
        <f>+'Kutatók listája'!C182</f>
        <v>0</v>
      </c>
      <c r="D182" s="177">
        <f>+'Kutatók listája'!D182</f>
        <v>0</v>
      </c>
    </row>
    <row r="183" spans="2:4" x14ac:dyDescent="0.25">
      <c r="B183" s="48">
        <f t="shared" si="2"/>
        <v>179</v>
      </c>
      <c r="C183" s="180">
        <f>+'Kutatók listája'!C183</f>
        <v>0</v>
      </c>
      <c r="D183" s="177">
        <f>+'Kutatók listája'!D183</f>
        <v>0</v>
      </c>
    </row>
    <row r="184" spans="2:4" x14ac:dyDescent="0.25">
      <c r="B184" s="48">
        <f t="shared" si="2"/>
        <v>180</v>
      </c>
      <c r="C184" s="180">
        <f>+'Kutatók listája'!C184</f>
        <v>0</v>
      </c>
      <c r="D184" s="177">
        <f>+'Kutatók listája'!D184</f>
        <v>0</v>
      </c>
    </row>
    <row r="185" spans="2:4" x14ac:dyDescent="0.25">
      <c r="B185" s="48">
        <f t="shared" si="2"/>
        <v>181</v>
      </c>
      <c r="C185" s="180">
        <f>+'Kutatók listája'!C185</f>
        <v>0</v>
      </c>
      <c r="D185" s="177">
        <f>+'Kutatók listája'!D185</f>
        <v>0</v>
      </c>
    </row>
    <row r="186" spans="2:4" x14ac:dyDescent="0.25">
      <c r="B186" s="48">
        <f t="shared" si="2"/>
        <v>182</v>
      </c>
      <c r="C186" s="180">
        <f>+'Kutatók listája'!C186</f>
        <v>0</v>
      </c>
      <c r="D186" s="177">
        <f>+'Kutatók listája'!D186</f>
        <v>0</v>
      </c>
    </row>
    <row r="187" spans="2:4" x14ac:dyDescent="0.25">
      <c r="B187" s="48">
        <f t="shared" si="2"/>
        <v>183</v>
      </c>
      <c r="C187" s="180">
        <f>+'Kutatók listája'!C187</f>
        <v>0</v>
      </c>
      <c r="D187" s="177">
        <f>+'Kutatók listája'!D187</f>
        <v>0</v>
      </c>
    </row>
    <row r="188" spans="2:4" x14ac:dyDescent="0.25">
      <c r="B188" s="48">
        <f t="shared" si="2"/>
        <v>184</v>
      </c>
      <c r="C188" s="180">
        <f>+'Kutatók listája'!C188</f>
        <v>0</v>
      </c>
      <c r="D188" s="177">
        <f>+'Kutatók listája'!D188</f>
        <v>0</v>
      </c>
    </row>
    <row r="189" spans="2:4" x14ac:dyDescent="0.25">
      <c r="B189" s="48">
        <f t="shared" si="2"/>
        <v>185</v>
      </c>
      <c r="C189" s="180">
        <f>+'Kutatók listája'!C189</f>
        <v>0</v>
      </c>
      <c r="D189" s="177">
        <f>+'Kutatók listája'!D189</f>
        <v>0</v>
      </c>
    </row>
    <row r="190" spans="2:4" x14ac:dyDescent="0.25">
      <c r="B190" s="48">
        <f t="shared" si="2"/>
        <v>186</v>
      </c>
      <c r="C190" s="180">
        <f>+'Kutatók listája'!C190</f>
        <v>0</v>
      </c>
      <c r="D190" s="177">
        <f>+'Kutatók listája'!D190</f>
        <v>0</v>
      </c>
    </row>
    <row r="191" spans="2:4" x14ac:dyDescent="0.25">
      <c r="B191" s="48">
        <f t="shared" si="2"/>
        <v>187</v>
      </c>
      <c r="C191" s="180">
        <f>+'Kutatók listája'!C191</f>
        <v>0</v>
      </c>
      <c r="D191" s="177">
        <f>+'Kutatók listája'!D191</f>
        <v>0</v>
      </c>
    </row>
    <row r="192" spans="2:4" x14ac:dyDescent="0.25">
      <c r="B192" s="48">
        <f t="shared" si="2"/>
        <v>188</v>
      </c>
      <c r="C192" s="180">
        <f>+'Kutatók listája'!C192</f>
        <v>0</v>
      </c>
      <c r="D192" s="177">
        <f>+'Kutatók listája'!D192</f>
        <v>0</v>
      </c>
    </row>
    <row r="193" spans="2:4" x14ac:dyDescent="0.25">
      <c r="B193" s="48">
        <f t="shared" si="2"/>
        <v>189</v>
      </c>
      <c r="C193" s="180">
        <f>+'Kutatók listája'!C193</f>
        <v>0</v>
      </c>
      <c r="D193" s="177">
        <f>+'Kutatók listája'!D193</f>
        <v>0</v>
      </c>
    </row>
    <row r="194" spans="2:4" x14ac:dyDescent="0.25">
      <c r="B194" s="48">
        <f t="shared" si="2"/>
        <v>190</v>
      </c>
      <c r="C194" s="180">
        <f>+'Kutatók listája'!C194</f>
        <v>0</v>
      </c>
      <c r="D194" s="177">
        <f>+'Kutatók listája'!D194</f>
        <v>0</v>
      </c>
    </row>
    <row r="195" spans="2:4" x14ac:dyDescent="0.25">
      <c r="B195" s="48">
        <f t="shared" si="2"/>
        <v>191</v>
      </c>
      <c r="C195" s="180">
        <f>+'Kutatók listája'!C195</f>
        <v>0</v>
      </c>
      <c r="D195" s="177">
        <f>+'Kutatók listája'!D195</f>
        <v>0</v>
      </c>
    </row>
    <row r="196" spans="2:4" x14ac:dyDescent="0.25">
      <c r="B196" s="48">
        <f t="shared" si="2"/>
        <v>192</v>
      </c>
      <c r="C196" s="180">
        <f>+'Kutatók listája'!C196</f>
        <v>0</v>
      </c>
      <c r="D196" s="177">
        <f>+'Kutatók listája'!D196</f>
        <v>0</v>
      </c>
    </row>
    <row r="197" spans="2:4" x14ac:dyDescent="0.25">
      <c r="B197" s="48">
        <f t="shared" si="2"/>
        <v>193</v>
      </c>
      <c r="C197" s="180">
        <f>+'Kutatók listája'!C197</f>
        <v>0</v>
      </c>
      <c r="D197" s="177">
        <f>+'Kutatók listája'!D197</f>
        <v>0</v>
      </c>
    </row>
    <row r="198" spans="2:4" x14ac:dyDescent="0.25">
      <c r="B198" s="48">
        <f t="shared" si="2"/>
        <v>194</v>
      </c>
      <c r="C198" s="180">
        <f>+'Kutatók listája'!C198</f>
        <v>0</v>
      </c>
      <c r="D198" s="177">
        <f>+'Kutatók listája'!D198</f>
        <v>0</v>
      </c>
    </row>
    <row r="199" spans="2:4" x14ac:dyDescent="0.25">
      <c r="B199" s="48">
        <f t="shared" ref="B199:B254" si="3">B198+1</f>
        <v>195</v>
      </c>
      <c r="C199" s="180">
        <f>+'Kutatók listája'!C199</f>
        <v>0</v>
      </c>
      <c r="D199" s="177">
        <f>+'Kutatók listája'!D199</f>
        <v>0</v>
      </c>
    </row>
    <row r="200" spans="2:4" x14ac:dyDescent="0.25">
      <c r="B200" s="48">
        <f t="shared" si="3"/>
        <v>196</v>
      </c>
      <c r="C200" s="180">
        <f>+'Kutatók listája'!C200</f>
        <v>0</v>
      </c>
      <c r="D200" s="177">
        <f>+'Kutatók listája'!D200</f>
        <v>0</v>
      </c>
    </row>
    <row r="201" spans="2:4" x14ac:dyDescent="0.25">
      <c r="B201" s="48">
        <f t="shared" si="3"/>
        <v>197</v>
      </c>
      <c r="C201" s="180">
        <f>+'Kutatók listája'!C201</f>
        <v>0</v>
      </c>
      <c r="D201" s="177">
        <f>+'Kutatók listája'!D201</f>
        <v>0</v>
      </c>
    </row>
    <row r="202" spans="2:4" x14ac:dyDescent="0.25">
      <c r="B202" s="48">
        <f t="shared" si="3"/>
        <v>198</v>
      </c>
      <c r="C202" s="180">
        <f>+'Kutatók listája'!C202</f>
        <v>0</v>
      </c>
      <c r="D202" s="177">
        <f>+'Kutatók listája'!D202</f>
        <v>0</v>
      </c>
    </row>
    <row r="203" spans="2:4" x14ac:dyDescent="0.25">
      <c r="B203" s="48">
        <f t="shared" si="3"/>
        <v>199</v>
      </c>
      <c r="C203" s="180">
        <f>+'Kutatók listája'!C203</f>
        <v>0</v>
      </c>
      <c r="D203" s="177">
        <f>+'Kutatók listája'!D203</f>
        <v>0</v>
      </c>
    </row>
    <row r="204" spans="2:4" x14ac:dyDescent="0.25">
      <c r="B204" s="48">
        <f t="shared" si="3"/>
        <v>200</v>
      </c>
      <c r="C204" s="180">
        <f>+'Kutatók listája'!C204</f>
        <v>0</v>
      </c>
      <c r="D204" s="177">
        <f>+'Kutatók listája'!D204</f>
        <v>0</v>
      </c>
    </row>
    <row r="205" spans="2:4" x14ac:dyDescent="0.25">
      <c r="B205" s="48">
        <f t="shared" si="3"/>
        <v>201</v>
      </c>
      <c r="C205" s="180">
        <f>+'Kutatók listája'!C205</f>
        <v>0</v>
      </c>
      <c r="D205" s="177">
        <f>+'Kutatók listája'!D205</f>
        <v>0</v>
      </c>
    </row>
    <row r="206" spans="2:4" x14ac:dyDescent="0.25">
      <c r="B206" s="48">
        <f t="shared" si="3"/>
        <v>202</v>
      </c>
      <c r="C206" s="180">
        <f>+'Kutatók listája'!C206</f>
        <v>0</v>
      </c>
      <c r="D206" s="177">
        <f>+'Kutatók listája'!D206</f>
        <v>0</v>
      </c>
    </row>
    <row r="207" spans="2:4" x14ac:dyDescent="0.25">
      <c r="B207" s="48">
        <f t="shared" si="3"/>
        <v>203</v>
      </c>
      <c r="C207" s="180">
        <f>+'Kutatók listája'!C207</f>
        <v>0</v>
      </c>
      <c r="D207" s="177">
        <f>+'Kutatók listája'!D207</f>
        <v>0</v>
      </c>
    </row>
    <row r="208" spans="2:4" x14ac:dyDescent="0.25">
      <c r="B208" s="48">
        <f t="shared" si="3"/>
        <v>204</v>
      </c>
      <c r="C208" s="180">
        <f>+'Kutatók listája'!C208</f>
        <v>0</v>
      </c>
      <c r="D208" s="177">
        <f>+'Kutatók listája'!D208</f>
        <v>0</v>
      </c>
    </row>
    <row r="209" spans="2:4" x14ac:dyDescent="0.25">
      <c r="B209" s="48">
        <f t="shared" si="3"/>
        <v>205</v>
      </c>
      <c r="C209" s="180">
        <f>+'Kutatók listája'!C209</f>
        <v>0</v>
      </c>
      <c r="D209" s="177">
        <f>+'Kutatók listája'!D209</f>
        <v>0</v>
      </c>
    </row>
    <row r="210" spans="2:4" x14ac:dyDescent="0.25">
      <c r="B210" s="48">
        <f t="shared" si="3"/>
        <v>206</v>
      </c>
      <c r="C210" s="180">
        <f>+'Kutatók listája'!C210</f>
        <v>0</v>
      </c>
      <c r="D210" s="177">
        <f>+'Kutatók listája'!D210</f>
        <v>0</v>
      </c>
    </row>
    <row r="211" spans="2:4" x14ac:dyDescent="0.25">
      <c r="B211" s="48">
        <f t="shared" si="3"/>
        <v>207</v>
      </c>
      <c r="C211" s="180">
        <f>+'Kutatók listája'!C211</f>
        <v>0</v>
      </c>
      <c r="D211" s="177">
        <f>+'Kutatók listája'!D211</f>
        <v>0</v>
      </c>
    </row>
    <row r="212" spans="2:4" x14ac:dyDescent="0.25">
      <c r="B212" s="48">
        <f t="shared" si="3"/>
        <v>208</v>
      </c>
      <c r="C212" s="180">
        <f>+'Kutatók listája'!C212</f>
        <v>0</v>
      </c>
      <c r="D212" s="177">
        <f>+'Kutatók listája'!D212</f>
        <v>0</v>
      </c>
    </row>
    <row r="213" spans="2:4" x14ac:dyDescent="0.25">
      <c r="B213" s="48">
        <f t="shared" si="3"/>
        <v>209</v>
      </c>
      <c r="C213" s="180">
        <f>+'Kutatók listája'!C213</f>
        <v>0</v>
      </c>
      <c r="D213" s="177">
        <f>+'Kutatók listája'!D213</f>
        <v>0</v>
      </c>
    </row>
    <row r="214" spans="2:4" x14ac:dyDescent="0.25">
      <c r="B214" s="48">
        <f t="shared" si="3"/>
        <v>210</v>
      </c>
      <c r="C214" s="180">
        <f>+'Kutatók listája'!C214</f>
        <v>0</v>
      </c>
      <c r="D214" s="177">
        <f>+'Kutatók listája'!D214</f>
        <v>0</v>
      </c>
    </row>
    <row r="215" spans="2:4" x14ac:dyDescent="0.25">
      <c r="B215" s="48">
        <f t="shared" si="3"/>
        <v>211</v>
      </c>
      <c r="C215" s="180">
        <f>+'Kutatók listája'!C215</f>
        <v>0</v>
      </c>
      <c r="D215" s="177">
        <f>+'Kutatók listája'!D215</f>
        <v>0</v>
      </c>
    </row>
    <row r="216" spans="2:4" x14ac:dyDescent="0.25">
      <c r="B216" s="48">
        <f t="shared" si="3"/>
        <v>212</v>
      </c>
      <c r="C216" s="180">
        <f>+'Kutatók listája'!C216</f>
        <v>0</v>
      </c>
      <c r="D216" s="177">
        <f>+'Kutatók listája'!D216</f>
        <v>0</v>
      </c>
    </row>
    <row r="217" spans="2:4" x14ac:dyDescent="0.25">
      <c r="B217" s="48">
        <f t="shared" si="3"/>
        <v>213</v>
      </c>
      <c r="C217" s="180">
        <f>+'Kutatók listája'!C217</f>
        <v>0</v>
      </c>
      <c r="D217" s="177">
        <f>+'Kutatók listája'!D217</f>
        <v>0</v>
      </c>
    </row>
    <row r="218" spans="2:4" x14ac:dyDescent="0.25">
      <c r="B218" s="48">
        <f t="shared" si="3"/>
        <v>214</v>
      </c>
      <c r="C218" s="180">
        <f>+'Kutatók listája'!C218</f>
        <v>0</v>
      </c>
      <c r="D218" s="177">
        <f>+'Kutatók listája'!D218</f>
        <v>0</v>
      </c>
    </row>
    <row r="219" spans="2:4" x14ac:dyDescent="0.25">
      <c r="B219" s="48">
        <f t="shared" si="3"/>
        <v>215</v>
      </c>
      <c r="C219" s="180">
        <f>+'Kutatók listája'!C219</f>
        <v>0</v>
      </c>
      <c r="D219" s="177">
        <f>+'Kutatók listája'!D219</f>
        <v>0</v>
      </c>
    </row>
    <row r="220" spans="2:4" x14ac:dyDescent="0.25">
      <c r="B220" s="48">
        <f t="shared" si="3"/>
        <v>216</v>
      </c>
      <c r="C220" s="180">
        <f>+'Kutatók listája'!C220</f>
        <v>0</v>
      </c>
      <c r="D220" s="177">
        <f>+'Kutatók listája'!D220</f>
        <v>0</v>
      </c>
    </row>
    <row r="221" spans="2:4" x14ac:dyDescent="0.25">
      <c r="B221" s="48">
        <f t="shared" si="3"/>
        <v>217</v>
      </c>
      <c r="C221" s="180">
        <f>+'Kutatók listája'!C221</f>
        <v>0</v>
      </c>
      <c r="D221" s="177">
        <f>+'Kutatók listája'!D221</f>
        <v>0</v>
      </c>
    </row>
    <row r="222" spans="2:4" x14ac:dyDescent="0.25">
      <c r="B222" s="48">
        <f t="shared" si="3"/>
        <v>218</v>
      </c>
      <c r="C222" s="180">
        <f>+'Kutatók listája'!C222</f>
        <v>0</v>
      </c>
      <c r="D222" s="177">
        <f>+'Kutatók listája'!D222</f>
        <v>0</v>
      </c>
    </row>
    <row r="223" spans="2:4" x14ac:dyDescent="0.25">
      <c r="B223" s="48">
        <f t="shared" si="3"/>
        <v>219</v>
      </c>
      <c r="C223" s="180">
        <f>+'Kutatók listája'!C223</f>
        <v>0</v>
      </c>
      <c r="D223" s="177">
        <f>+'Kutatók listája'!D223</f>
        <v>0</v>
      </c>
    </row>
    <row r="224" spans="2:4" x14ac:dyDescent="0.25">
      <c r="B224" s="48">
        <f t="shared" si="3"/>
        <v>220</v>
      </c>
      <c r="C224" s="180">
        <f>+'Kutatók listája'!C224</f>
        <v>0</v>
      </c>
      <c r="D224" s="177">
        <f>+'Kutatók listája'!D224</f>
        <v>0</v>
      </c>
    </row>
    <row r="225" spans="2:4" x14ac:dyDescent="0.25">
      <c r="B225" s="48">
        <f t="shared" si="3"/>
        <v>221</v>
      </c>
      <c r="C225" s="180">
        <f>+'Kutatók listája'!C225</f>
        <v>0</v>
      </c>
      <c r="D225" s="177">
        <f>+'Kutatók listája'!D225</f>
        <v>0</v>
      </c>
    </row>
    <row r="226" spans="2:4" x14ac:dyDescent="0.25">
      <c r="B226" s="48">
        <f t="shared" si="3"/>
        <v>222</v>
      </c>
      <c r="C226" s="180">
        <f>+'Kutatók listája'!C226</f>
        <v>0</v>
      </c>
      <c r="D226" s="177">
        <f>+'Kutatók listája'!D226</f>
        <v>0</v>
      </c>
    </row>
    <row r="227" spans="2:4" x14ac:dyDescent="0.25">
      <c r="B227" s="48">
        <f t="shared" si="3"/>
        <v>223</v>
      </c>
      <c r="C227" s="180">
        <f>+'Kutatók listája'!C227</f>
        <v>0</v>
      </c>
      <c r="D227" s="177">
        <f>+'Kutatók listája'!D227</f>
        <v>0</v>
      </c>
    </row>
    <row r="228" spans="2:4" x14ac:dyDescent="0.25">
      <c r="B228" s="48">
        <f t="shared" si="3"/>
        <v>224</v>
      </c>
      <c r="C228" s="180">
        <f>+'Kutatók listája'!C228</f>
        <v>0</v>
      </c>
      <c r="D228" s="177">
        <f>+'Kutatók listája'!D228</f>
        <v>0</v>
      </c>
    </row>
    <row r="229" spans="2:4" x14ac:dyDescent="0.25">
      <c r="B229" s="48">
        <f t="shared" si="3"/>
        <v>225</v>
      </c>
      <c r="C229" s="180">
        <f>+'Kutatók listája'!C229</f>
        <v>0</v>
      </c>
      <c r="D229" s="177">
        <f>+'Kutatók listája'!D229</f>
        <v>0</v>
      </c>
    </row>
    <row r="230" spans="2:4" x14ac:dyDescent="0.25">
      <c r="B230" s="48">
        <f t="shared" si="3"/>
        <v>226</v>
      </c>
      <c r="C230" s="180">
        <f>+'Kutatók listája'!C230</f>
        <v>0</v>
      </c>
      <c r="D230" s="177">
        <f>+'Kutatók listája'!D230</f>
        <v>0</v>
      </c>
    </row>
    <row r="231" spans="2:4" x14ac:dyDescent="0.25">
      <c r="B231" s="48">
        <f t="shared" si="3"/>
        <v>227</v>
      </c>
      <c r="C231" s="180">
        <f>+'Kutatók listája'!C231</f>
        <v>0</v>
      </c>
      <c r="D231" s="177">
        <f>+'Kutatók listája'!D231</f>
        <v>0</v>
      </c>
    </row>
    <row r="232" spans="2:4" x14ac:dyDescent="0.25">
      <c r="B232" s="48">
        <f t="shared" si="3"/>
        <v>228</v>
      </c>
      <c r="C232" s="180">
        <f>+'Kutatók listája'!C232</f>
        <v>0</v>
      </c>
      <c r="D232" s="177">
        <f>+'Kutatók listája'!D232</f>
        <v>0</v>
      </c>
    </row>
    <row r="233" spans="2:4" x14ac:dyDescent="0.25">
      <c r="B233" s="48">
        <f t="shared" si="3"/>
        <v>229</v>
      </c>
      <c r="C233" s="180">
        <f>+'Kutatók listája'!C233</f>
        <v>0</v>
      </c>
      <c r="D233" s="177">
        <f>+'Kutatók listája'!D233</f>
        <v>0</v>
      </c>
    </row>
    <row r="234" spans="2:4" x14ac:dyDescent="0.25">
      <c r="B234" s="48">
        <f t="shared" si="3"/>
        <v>230</v>
      </c>
      <c r="C234" s="180">
        <f>+'Kutatók listája'!C234</f>
        <v>0</v>
      </c>
      <c r="D234" s="177">
        <f>+'Kutatók listája'!D234</f>
        <v>0</v>
      </c>
    </row>
    <row r="235" spans="2:4" x14ac:dyDescent="0.25">
      <c r="B235" s="48">
        <f t="shared" si="3"/>
        <v>231</v>
      </c>
      <c r="C235" s="180">
        <f>+'Kutatók listája'!C235</f>
        <v>0</v>
      </c>
      <c r="D235" s="177">
        <f>+'Kutatók listája'!D235</f>
        <v>0</v>
      </c>
    </row>
    <row r="236" spans="2:4" x14ac:dyDescent="0.25">
      <c r="B236" s="48">
        <f t="shared" si="3"/>
        <v>232</v>
      </c>
      <c r="C236" s="180">
        <f>+'Kutatók listája'!C236</f>
        <v>0</v>
      </c>
      <c r="D236" s="177">
        <f>+'Kutatók listája'!D236</f>
        <v>0</v>
      </c>
    </row>
    <row r="237" spans="2:4" x14ac:dyDescent="0.25">
      <c r="B237" s="48">
        <f t="shared" si="3"/>
        <v>233</v>
      </c>
      <c r="C237" s="180">
        <f>+'Kutatók listája'!C237</f>
        <v>0</v>
      </c>
      <c r="D237" s="177">
        <f>+'Kutatók listája'!D237</f>
        <v>0</v>
      </c>
    </row>
    <row r="238" spans="2:4" x14ac:dyDescent="0.25">
      <c r="B238" s="48">
        <f t="shared" si="3"/>
        <v>234</v>
      </c>
      <c r="C238" s="180">
        <f>+'Kutatók listája'!C238</f>
        <v>0</v>
      </c>
      <c r="D238" s="177">
        <f>+'Kutatók listája'!D238</f>
        <v>0</v>
      </c>
    </row>
    <row r="239" spans="2:4" x14ac:dyDescent="0.25">
      <c r="B239" s="48">
        <f t="shared" si="3"/>
        <v>235</v>
      </c>
      <c r="C239" s="180">
        <f>+'Kutatók listája'!C239</f>
        <v>0</v>
      </c>
      <c r="D239" s="177">
        <f>+'Kutatók listája'!D239</f>
        <v>0</v>
      </c>
    </row>
    <row r="240" spans="2:4" x14ac:dyDescent="0.25">
      <c r="B240" s="48">
        <f t="shared" si="3"/>
        <v>236</v>
      </c>
      <c r="C240" s="180">
        <f>+'Kutatók listája'!C240</f>
        <v>0</v>
      </c>
      <c r="D240" s="177">
        <f>+'Kutatók listája'!D240</f>
        <v>0</v>
      </c>
    </row>
    <row r="241" spans="2:4" x14ac:dyDescent="0.25">
      <c r="B241" s="48">
        <f t="shared" si="3"/>
        <v>237</v>
      </c>
      <c r="C241" s="180">
        <f>+'Kutatók listája'!C241</f>
        <v>0</v>
      </c>
      <c r="D241" s="177">
        <f>+'Kutatók listája'!D241</f>
        <v>0</v>
      </c>
    </row>
    <row r="242" spans="2:4" x14ac:dyDescent="0.25">
      <c r="B242" s="48">
        <f t="shared" si="3"/>
        <v>238</v>
      </c>
      <c r="C242" s="180">
        <f>+'Kutatók listája'!C242</f>
        <v>0</v>
      </c>
      <c r="D242" s="177">
        <f>+'Kutatók listája'!D242</f>
        <v>0</v>
      </c>
    </row>
    <row r="243" spans="2:4" x14ac:dyDescent="0.25">
      <c r="B243" s="48">
        <f t="shared" si="3"/>
        <v>239</v>
      </c>
      <c r="C243" s="180">
        <f>+'Kutatók listája'!C243</f>
        <v>0</v>
      </c>
      <c r="D243" s="177">
        <f>+'Kutatók listája'!D243</f>
        <v>0</v>
      </c>
    </row>
    <row r="244" spans="2:4" x14ac:dyDescent="0.25">
      <c r="B244" s="48">
        <f t="shared" si="3"/>
        <v>240</v>
      </c>
      <c r="C244" s="180">
        <f>+'Kutatók listája'!C244</f>
        <v>0</v>
      </c>
      <c r="D244" s="177">
        <f>+'Kutatók listája'!D244</f>
        <v>0</v>
      </c>
    </row>
    <row r="245" spans="2:4" x14ac:dyDescent="0.25">
      <c r="B245" s="48">
        <f t="shared" si="3"/>
        <v>241</v>
      </c>
      <c r="C245" s="180">
        <f>+'Kutatók listája'!C245</f>
        <v>0</v>
      </c>
      <c r="D245" s="177">
        <f>+'Kutatók listája'!D245</f>
        <v>0</v>
      </c>
    </row>
    <row r="246" spans="2:4" x14ac:dyDescent="0.25">
      <c r="B246" s="48">
        <f t="shared" si="3"/>
        <v>242</v>
      </c>
      <c r="C246" s="180">
        <f>+'Kutatók listája'!C246</f>
        <v>0</v>
      </c>
      <c r="D246" s="177">
        <f>+'Kutatók listája'!D246</f>
        <v>0</v>
      </c>
    </row>
    <row r="247" spans="2:4" x14ac:dyDescent="0.25">
      <c r="B247" s="48">
        <f t="shared" si="3"/>
        <v>243</v>
      </c>
      <c r="C247" s="180">
        <f>+'Kutatók listája'!C247</f>
        <v>0</v>
      </c>
      <c r="D247" s="177">
        <f>+'Kutatók listája'!D247</f>
        <v>0</v>
      </c>
    </row>
    <row r="248" spans="2:4" x14ac:dyDescent="0.25">
      <c r="B248" s="48">
        <f t="shared" si="3"/>
        <v>244</v>
      </c>
      <c r="C248" s="180">
        <f>+'Kutatók listája'!C248</f>
        <v>0</v>
      </c>
      <c r="D248" s="177">
        <f>+'Kutatók listája'!D248</f>
        <v>0</v>
      </c>
    </row>
    <row r="249" spans="2:4" x14ac:dyDescent="0.25">
      <c r="B249" s="48">
        <f t="shared" si="3"/>
        <v>245</v>
      </c>
      <c r="C249" s="180">
        <f>+'Kutatók listája'!C249</f>
        <v>0</v>
      </c>
      <c r="D249" s="177">
        <f>+'Kutatók listája'!D249</f>
        <v>0</v>
      </c>
    </row>
    <row r="250" spans="2:4" x14ac:dyDescent="0.25">
      <c r="B250" s="48">
        <f t="shared" si="3"/>
        <v>246</v>
      </c>
      <c r="C250" s="180">
        <f>+'Kutatók listája'!C250</f>
        <v>0</v>
      </c>
      <c r="D250" s="177">
        <f>+'Kutatók listája'!D250</f>
        <v>0</v>
      </c>
    </row>
    <row r="251" spans="2:4" x14ac:dyDescent="0.25">
      <c r="B251" s="48">
        <f t="shared" si="3"/>
        <v>247</v>
      </c>
      <c r="C251" s="180">
        <f>+'Kutatók listája'!C251</f>
        <v>0</v>
      </c>
      <c r="D251" s="177">
        <f>+'Kutatók listája'!D251</f>
        <v>0</v>
      </c>
    </row>
    <row r="252" spans="2:4" x14ac:dyDescent="0.25">
      <c r="B252" s="48">
        <f t="shared" si="3"/>
        <v>248</v>
      </c>
      <c r="C252" s="180">
        <f>+'Kutatók listája'!C252</f>
        <v>0</v>
      </c>
      <c r="D252" s="177">
        <f>+'Kutatók listája'!D252</f>
        <v>0</v>
      </c>
    </row>
    <row r="253" spans="2:4" x14ac:dyDescent="0.25">
      <c r="B253" s="48">
        <f t="shared" si="3"/>
        <v>249</v>
      </c>
      <c r="C253" s="180">
        <f>+'Kutatók listája'!C253</f>
        <v>0</v>
      </c>
      <c r="D253" s="177">
        <f>+'Kutatók listája'!D253</f>
        <v>0</v>
      </c>
    </row>
    <row r="254" spans="2:4" ht="15.75" thickBot="1" x14ac:dyDescent="0.3">
      <c r="B254" s="62">
        <f t="shared" si="3"/>
        <v>250</v>
      </c>
      <c r="C254" s="181">
        <f>+'Kutatók listája'!C254</f>
        <v>0</v>
      </c>
      <c r="D254" s="178">
        <f>+'Kutatók listája'!D254</f>
        <v>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I22" sqref="I22"/>
    </sheetView>
  </sheetViews>
  <sheetFormatPr defaultRowHeight="15" x14ac:dyDescent="0.25"/>
  <cols>
    <col min="1" max="1" width="2.85546875" style="1" customWidth="1"/>
    <col min="2" max="2" width="6" style="1" customWidth="1"/>
    <col min="3" max="3" width="21.28515625" style="1" customWidth="1"/>
    <col min="4" max="4" width="22.28515625" style="1" customWidth="1"/>
    <col min="5" max="5" width="8.28515625" style="1" customWidth="1"/>
    <col min="6" max="6" width="27.140625" style="1" customWidth="1"/>
    <col min="7" max="7" width="12.85546875" style="1" customWidth="1"/>
    <col min="8" max="8" width="10.140625" style="1" customWidth="1"/>
    <col min="9" max="9" width="22.28515625" style="1" customWidth="1"/>
    <col min="10" max="16384" width="9.140625" style="1"/>
  </cols>
  <sheetData>
    <row r="1" spans="2:9" ht="15.75" thickBot="1" x14ac:dyDescent="0.3"/>
    <row r="2" spans="2:9" ht="16.5" thickBot="1" x14ac:dyDescent="0.3">
      <c r="B2" s="203" t="s">
        <v>7</v>
      </c>
      <c r="C2" s="204"/>
      <c r="D2" s="204"/>
      <c r="E2" s="204"/>
      <c r="F2" s="204"/>
      <c r="G2" s="204"/>
      <c r="H2" s="204"/>
      <c r="I2" s="205"/>
    </row>
    <row r="3" spans="2:9" ht="16.5" customHeight="1" thickBot="1" x14ac:dyDescent="0.3">
      <c r="B3" s="203" t="s">
        <v>241</v>
      </c>
      <c r="C3" s="204"/>
      <c r="D3" s="204"/>
      <c r="E3" s="204"/>
      <c r="F3" s="204"/>
      <c r="G3" s="204"/>
      <c r="H3" s="204"/>
      <c r="I3" s="205"/>
    </row>
    <row r="4" spans="2:9" ht="36.75" customHeight="1" thickBot="1" x14ac:dyDescent="0.3">
      <c r="B4" s="206" t="s">
        <v>8</v>
      </c>
      <c r="C4" s="207"/>
      <c r="D4" s="207"/>
      <c r="E4" s="207"/>
      <c r="F4" s="207"/>
      <c r="G4" s="207"/>
      <c r="H4" s="207"/>
      <c r="I4" s="208"/>
    </row>
    <row r="5" spans="2:9" ht="15.75" thickBot="1" x14ac:dyDescent="0.3">
      <c r="B5" s="67" t="s">
        <v>95</v>
      </c>
      <c r="C5" s="68"/>
      <c r="D5" s="68" t="s">
        <v>96</v>
      </c>
      <c r="E5" s="68" t="s">
        <v>97</v>
      </c>
      <c r="F5" s="68" t="s">
        <v>98</v>
      </c>
      <c r="G5" s="68" t="s">
        <v>100</v>
      </c>
      <c r="H5" s="68" t="s">
        <v>102</v>
      </c>
      <c r="I5" s="69" t="s">
        <v>103</v>
      </c>
    </row>
    <row r="6" spans="2:9" ht="85.5" customHeight="1" thickBot="1" x14ac:dyDescent="0.3">
      <c r="B6" s="37" t="s">
        <v>6</v>
      </c>
      <c r="C6" s="171" t="s">
        <v>226</v>
      </c>
      <c r="D6" s="8" t="s">
        <v>227</v>
      </c>
      <c r="E6" s="59" t="s">
        <v>40</v>
      </c>
      <c r="F6" s="8" t="s">
        <v>225</v>
      </c>
      <c r="G6" s="8" t="s">
        <v>202</v>
      </c>
      <c r="H6" s="8" t="s">
        <v>237</v>
      </c>
      <c r="I6" s="105" t="s">
        <v>235</v>
      </c>
    </row>
    <row r="7" spans="2:9" x14ac:dyDescent="0.25">
      <c r="B7" s="74">
        <v>1</v>
      </c>
      <c r="C7" s="50"/>
      <c r="D7" s="50"/>
      <c r="E7" s="50"/>
      <c r="F7" s="51"/>
      <c r="G7" s="120"/>
      <c r="H7" s="120"/>
      <c r="I7" s="52"/>
    </row>
    <row r="8" spans="2:9" x14ac:dyDescent="0.25">
      <c r="B8" s="48">
        <f>B7+1</f>
        <v>2</v>
      </c>
      <c r="C8" s="53"/>
      <c r="D8" s="53"/>
      <c r="E8" s="53"/>
      <c r="F8" s="54"/>
      <c r="G8" s="118"/>
      <c r="H8" s="118"/>
      <c r="I8" s="55"/>
    </row>
    <row r="9" spans="2:9" x14ac:dyDescent="0.25">
      <c r="B9" s="48">
        <f t="shared" ref="B9:B16" si="0">B8+1</f>
        <v>3</v>
      </c>
      <c r="C9" s="53"/>
      <c r="D9" s="53"/>
      <c r="E9" s="53"/>
      <c r="F9" s="54"/>
      <c r="G9" s="118"/>
      <c r="H9" s="118"/>
      <c r="I9" s="55"/>
    </row>
    <row r="10" spans="2:9" x14ac:dyDescent="0.25">
      <c r="B10" s="48">
        <f t="shared" si="0"/>
        <v>4</v>
      </c>
      <c r="C10" s="53"/>
      <c r="D10" s="53"/>
      <c r="E10" s="53"/>
      <c r="F10" s="54"/>
      <c r="G10" s="118"/>
      <c r="H10" s="118"/>
      <c r="I10" s="55"/>
    </row>
    <row r="11" spans="2:9" x14ac:dyDescent="0.25">
      <c r="B11" s="48">
        <f t="shared" si="0"/>
        <v>5</v>
      </c>
      <c r="C11" s="53"/>
      <c r="D11" s="53"/>
      <c r="E11" s="53"/>
      <c r="F11" s="54"/>
      <c r="G11" s="118"/>
      <c r="H11" s="118"/>
      <c r="I11" s="55"/>
    </row>
    <row r="12" spans="2:9" x14ac:dyDescent="0.25">
      <c r="B12" s="48">
        <f t="shared" si="0"/>
        <v>6</v>
      </c>
      <c r="C12" s="53"/>
      <c r="D12" s="53"/>
      <c r="E12" s="53"/>
      <c r="F12" s="54"/>
      <c r="G12" s="118"/>
      <c r="H12" s="118"/>
      <c r="I12" s="55"/>
    </row>
    <row r="13" spans="2:9" x14ac:dyDescent="0.25">
      <c r="B13" s="48">
        <f t="shared" si="0"/>
        <v>7</v>
      </c>
      <c r="C13" s="53"/>
      <c r="D13" s="53"/>
      <c r="E13" s="53"/>
      <c r="F13" s="54"/>
      <c r="G13" s="118"/>
      <c r="H13" s="118"/>
      <c r="I13" s="55"/>
    </row>
    <row r="14" spans="2:9" x14ac:dyDescent="0.25">
      <c r="B14" s="48">
        <f t="shared" si="0"/>
        <v>8</v>
      </c>
      <c r="C14" s="53"/>
      <c r="D14" s="53"/>
      <c r="E14" s="53"/>
      <c r="F14" s="54"/>
      <c r="G14" s="118"/>
      <c r="H14" s="118"/>
      <c r="I14" s="55"/>
    </row>
    <row r="15" spans="2:9" x14ac:dyDescent="0.25">
      <c r="B15" s="48">
        <f t="shared" si="0"/>
        <v>9</v>
      </c>
      <c r="C15" s="53"/>
      <c r="D15" s="53"/>
      <c r="E15" s="53"/>
      <c r="F15" s="54"/>
      <c r="G15" s="118"/>
      <c r="H15" s="118"/>
      <c r="I15" s="55"/>
    </row>
    <row r="16" spans="2:9" ht="15.75" thickBot="1" x14ac:dyDescent="0.3">
      <c r="B16" s="62">
        <f t="shared" si="0"/>
        <v>10</v>
      </c>
      <c r="C16" s="56"/>
      <c r="D16" s="56"/>
      <c r="E16" s="56"/>
      <c r="F16" s="57"/>
      <c r="G16" s="119"/>
      <c r="H16" s="119"/>
      <c r="I16" s="58"/>
    </row>
  </sheetData>
  <mergeCells count="3">
    <mergeCell ref="B3:I3"/>
    <mergeCell ref="B4:I4"/>
    <mergeCell ref="B2:I2"/>
  </mergeCells>
  <dataValidations count="4">
    <dataValidation type="whole" allowBlank="1" showInputMessage="1" showErrorMessage="1" error="Válasszon a legördülő menüből!" sqref="E7:E16">
      <formula1>1900</formula1>
      <formula2>2021</formula2>
    </dataValidation>
    <dataValidation type="list" allowBlank="1" showInputMessage="1" showErrorMessage="1" sqref="G7:G16">
      <formula1>"TOP1%,TOP10%,TOP20%,TOP50%,0"</formula1>
    </dataValidation>
    <dataValidation type="list" allowBlank="1" showInputMessage="1" showErrorMessage="1" sqref="H7:H16">
      <formula1>"Igen,Nem"</formula1>
    </dataValidation>
    <dataValidation type="textLength" operator="lessThan" allowBlank="1" showInputMessage="1" showErrorMessage="1" sqref="I7:I16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workbookViewId="0">
      <selection activeCell="J13" sqref="J13"/>
    </sheetView>
  </sheetViews>
  <sheetFormatPr defaultRowHeight="15" x14ac:dyDescent="0.25"/>
  <cols>
    <col min="1" max="1" width="3" style="1" customWidth="1"/>
    <col min="2" max="2" width="6.85546875" style="1" customWidth="1"/>
    <col min="3" max="3" width="23" style="1" customWidth="1"/>
    <col min="4" max="4" width="8.5703125" style="1" customWidth="1"/>
    <col min="5" max="5" width="10.28515625" style="1" customWidth="1"/>
    <col min="6" max="7" width="8.28515625" style="1" customWidth="1"/>
    <col min="8" max="8" width="10.28515625" style="1" customWidth="1"/>
    <col min="9" max="9" width="10" style="1" customWidth="1"/>
    <col min="10" max="10" width="9.42578125" style="1" customWidth="1"/>
    <col min="11" max="16384" width="9.140625" style="1"/>
  </cols>
  <sheetData>
    <row r="1" spans="2:10" ht="15.75" thickBot="1" x14ac:dyDescent="0.3"/>
    <row r="2" spans="2:10" ht="15.75" x14ac:dyDescent="0.25">
      <c r="B2" s="200" t="s">
        <v>231</v>
      </c>
      <c r="C2" s="201"/>
      <c r="D2" s="201"/>
      <c r="E2" s="201"/>
      <c r="F2" s="201"/>
      <c r="G2" s="201"/>
      <c r="H2" s="201"/>
      <c r="I2" s="201"/>
      <c r="J2" s="202"/>
    </row>
    <row r="3" spans="2:10" ht="16.5" thickBot="1" x14ac:dyDescent="0.3">
      <c r="B3" s="220" t="s">
        <v>240</v>
      </c>
      <c r="C3" s="221"/>
      <c r="D3" s="221"/>
      <c r="E3" s="221"/>
      <c r="F3" s="221"/>
      <c r="G3" s="221"/>
      <c r="H3" s="221"/>
      <c r="I3" s="221"/>
      <c r="J3" s="222"/>
    </row>
    <row r="4" spans="2:10" ht="31.5" customHeight="1" thickBot="1" x14ac:dyDescent="0.3">
      <c r="B4" s="209" t="s">
        <v>8</v>
      </c>
      <c r="C4" s="210"/>
      <c r="D4" s="210"/>
      <c r="E4" s="210"/>
      <c r="F4" s="210"/>
      <c r="G4" s="210"/>
      <c r="H4" s="210"/>
      <c r="I4" s="210"/>
      <c r="J4" s="211"/>
    </row>
    <row r="5" spans="2:10" ht="15.75" thickBot="1" x14ac:dyDescent="0.3">
      <c r="B5" s="70"/>
      <c r="C5" s="71"/>
      <c r="D5" s="71"/>
      <c r="E5" s="71"/>
      <c r="F5" s="71"/>
      <c r="G5" s="71"/>
      <c r="H5" s="71"/>
      <c r="I5" s="71"/>
      <c r="J5" s="72"/>
    </row>
    <row r="6" spans="2:10" ht="18.75" x14ac:dyDescent="0.25">
      <c r="B6" s="212" t="s">
        <v>228</v>
      </c>
      <c r="C6" s="213"/>
      <c r="D6" s="213"/>
      <c r="E6" s="216">
        <f>+'Kutatóhely adatai'!D4</f>
        <v>0</v>
      </c>
      <c r="F6" s="216"/>
      <c r="G6" s="216"/>
      <c r="H6" s="216"/>
      <c r="I6" s="216"/>
      <c r="J6" s="217"/>
    </row>
    <row r="7" spans="2:10" ht="17.25" thickBot="1" x14ac:dyDescent="0.3">
      <c r="B7" s="214" t="s">
        <v>229</v>
      </c>
      <c r="C7" s="215"/>
      <c r="D7" s="215"/>
      <c r="E7" s="218">
        <f>+'Kutatóhely adatai'!D6</f>
        <v>0</v>
      </c>
      <c r="F7" s="218"/>
      <c r="G7" s="218"/>
      <c r="H7" s="218"/>
      <c r="I7" s="218"/>
      <c r="J7" s="219"/>
    </row>
    <row r="8" spans="2:10" ht="63.75" customHeight="1" x14ac:dyDescent="0.25"/>
  </sheetData>
  <mergeCells count="7">
    <mergeCell ref="B2:J2"/>
    <mergeCell ref="B4:J4"/>
    <mergeCell ref="B6:D6"/>
    <mergeCell ref="B7:D7"/>
    <mergeCell ref="E6:J6"/>
    <mergeCell ref="E7:J7"/>
    <mergeCell ref="B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I14" sqref="I14"/>
    </sheetView>
  </sheetViews>
  <sheetFormatPr defaultRowHeight="15" x14ac:dyDescent="0.25"/>
  <cols>
    <col min="1" max="1" width="3" style="1" customWidth="1"/>
    <col min="2" max="2" width="6.85546875" style="1" customWidth="1"/>
    <col min="3" max="3" width="29.85546875" style="1" customWidth="1"/>
    <col min="4" max="4" width="12.140625" style="1" customWidth="1"/>
    <col min="5" max="5" width="20.28515625" style="1" customWidth="1"/>
    <col min="6" max="6" width="41.28515625" style="1" customWidth="1"/>
    <col min="7" max="16384" width="9.140625" style="1"/>
  </cols>
  <sheetData>
    <row r="1" spans="2:6" ht="15.75" thickBot="1" x14ac:dyDescent="0.3"/>
    <row r="2" spans="2:6" ht="16.5" thickBot="1" x14ac:dyDescent="0.3">
      <c r="B2" s="203" t="s">
        <v>10</v>
      </c>
      <c r="C2" s="204"/>
      <c r="D2" s="204"/>
      <c r="E2" s="204"/>
      <c r="F2" s="205"/>
    </row>
    <row r="3" spans="2:6" ht="31.5" customHeight="1" thickBot="1" x14ac:dyDescent="0.3">
      <c r="B3" s="206" t="s">
        <v>8</v>
      </c>
      <c r="C3" s="207"/>
      <c r="D3" s="207"/>
      <c r="E3" s="207"/>
      <c r="F3" s="208"/>
    </row>
    <row r="4" spans="2:6" ht="15.75" thickBot="1" x14ac:dyDescent="0.3">
      <c r="B4" s="70" t="s">
        <v>95</v>
      </c>
      <c r="C4" s="71" t="s">
        <v>96</v>
      </c>
      <c r="D4" s="71" t="s">
        <v>97</v>
      </c>
      <c r="E4" s="71" t="s">
        <v>98</v>
      </c>
      <c r="F4" s="72" t="s">
        <v>99</v>
      </c>
    </row>
    <row r="5" spans="2:6" ht="63.75" customHeight="1" thickBot="1" x14ac:dyDescent="0.3">
      <c r="B5" s="37" t="s">
        <v>6</v>
      </c>
      <c r="C5" s="8" t="s">
        <v>226</v>
      </c>
      <c r="D5" s="8" t="s">
        <v>203</v>
      </c>
      <c r="E5" s="8" t="s">
        <v>204</v>
      </c>
      <c r="F5" s="9" t="s">
        <v>205</v>
      </c>
    </row>
    <row r="6" spans="2:6" x14ac:dyDescent="0.25">
      <c r="B6" s="45">
        <v>1</v>
      </c>
      <c r="C6" s="60"/>
      <c r="D6" s="117"/>
      <c r="E6" s="117"/>
      <c r="F6" s="61"/>
    </row>
    <row r="7" spans="2:6" x14ac:dyDescent="0.25">
      <c r="B7" s="48">
        <f>B6+1</f>
        <v>2</v>
      </c>
      <c r="C7" s="54"/>
      <c r="D7" s="120"/>
      <c r="E7" s="120"/>
      <c r="F7" s="55"/>
    </row>
    <row r="8" spans="2:6" x14ac:dyDescent="0.25">
      <c r="B8" s="48">
        <f t="shared" ref="B8:B31" si="0">B7+1</f>
        <v>3</v>
      </c>
      <c r="C8" s="54"/>
      <c r="D8" s="120"/>
      <c r="E8" s="120"/>
      <c r="F8" s="55"/>
    </row>
    <row r="9" spans="2:6" x14ac:dyDescent="0.25">
      <c r="B9" s="48">
        <f t="shared" si="0"/>
        <v>4</v>
      </c>
      <c r="C9" s="54"/>
      <c r="D9" s="120"/>
      <c r="E9" s="120"/>
      <c r="F9" s="55"/>
    </row>
    <row r="10" spans="2:6" x14ac:dyDescent="0.25">
      <c r="B10" s="48">
        <f t="shared" si="0"/>
        <v>5</v>
      </c>
      <c r="C10" s="54"/>
      <c r="D10" s="120"/>
      <c r="E10" s="120"/>
      <c r="F10" s="55"/>
    </row>
    <row r="11" spans="2:6" x14ac:dyDescent="0.25">
      <c r="B11" s="48">
        <f t="shared" si="0"/>
        <v>6</v>
      </c>
      <c r="C11" s="54"/>
      <c r="D11" s="120"/>
      <c r="E11" s="120"/>
      <c r="F11" s="55"/>
    </row>
    <row r="12" spans="2:6" x14ac:dyDescent="0.25">
      <c r="B12" s="48">
        <f t="shared" si="0"/>
        <v>7</v>
      </c>
      <c r="C12" s="54"/>
      <c r="D12" s="120"/>
      <c r="E12" s="120"/>
      <c r="F12" s="55"/>
    </row>
    <row r="13" spans="2:6" x14ac:dyDescent="0.25">
      <c r="B13" s="48">
        <f t="shared" si="0"/>
        <v>8</v>
      </c>
      <c r="C13" s="54"/>
      <c r="D13" s="120"/>
      <c r="E13" s="120"/>
      <c r="F13" s="55"/>
    </row>
    <row r="14" spans="2:6" x14ac:dyDescent="0.25">
      <c r="B14" s="48">
        <f t="shared" si="0"/>
        <v>9</v>
      </c>
      <c r="C14" s="54"/>
      <c r="D14" s="120"/>
      <c r="E14" s="120"/>
      <c r="F14" s="55"/>
    </row>
    <row r="15" spans="2:6" x14ac:dyDescent="0.25">
      <c r="B15" s="48">
        <f t="shared" si="0"/>
        <v>10</v>
      </c>
      <c r="C15" s="54"/>
      <c r="D15" s="120"/>
      <c r="E15" s="120"/>
      <c r="F15" s="55"/>
    </row>
    <row r="16" spans="2:6" x14ac:dyDescent="0.25">
      <c r="B16" s="48">
        <f t="shared" si="0"/>
        <v>11</v>
      </c>
      <c r="C16" s="51"/>
      <c r="D16" s="120"/>
      <c r="E16" s="120"/>
      <c r="F16" s="52"/>
    </row>
    <row r="17" spans="2:6" x14ac:dyDescent="0.25">
      <c r="B17" s="48">
        <f t="shared" si="0"/>
        <v>12</v>
      </c>
      <c r="C17" s="54"/>
      <c r="D17" s="120"/>
      <c r="E17" s="120"/>
      <c r="F17" s="55"/>
    </row>
    <row r="18" spans="2:6" x14ac:dyDescent="0.25">
      <c r="B18" s="48">
        <f t="shared" si="0"/>
        <v>13</v>
      </c>
      <c r="C18" s="54"/>
      <c r="D18" s="120"/>
      <c r="E18" s="120"/>
      <c r="F18" s="55"/>
    </row>
    <row r="19" spans="2:6" x14ac:dyDescent="0.25">
      <c r="B19" s="48">
        <f t="shared" si="0"/>
        <v>14</v>
      </c>
      <c r="C19" s="54"/>
      <c r="D19" s="120"/>
      <c r="E19" s="120"/>
      <c r="F19" s="55"/>
    </row>
    <row r="20" spans="2:6" x14ac:dyDescent="0.25">
      <c r="B20" s="48">
        <f t="shared" si="0"/>
        <v>15</v>
      </c>
      <c r="C20" s="54"/>
      <c r="D20" s="120"/>
      <c r="E20" s="120"/>
      <c r="F20" s="55"/>
    </row>
    <row r="21" spans="2:6" x14ac:dyDescent="0.25">
      <c r="B21" s="48">
        <f t="shared" si="0"/>
        <v>16</v>
      </c>
      <c r="C21" s="54"/>
      <c r="D21" s="120"/>
      <c r="E21" s="120"/>
      <c r="F21" s="55"/>
    </row>
    <row r="22" spans="2:6" x14ac:dyDescent="0.25">
      <c r="B22" s="48">
        <f t="shared" si="0"/>
        <v>17</v>
      </c>
      <c r="C22" s="54"/>
      <c r="D22" s="120"/>
      <c r="E22" s="120"/>
      <c r="F22" s="55"/>
    </row>
    <row r="23" spans="2:6" x14ac:dyDescent="0.25">
      <c r="B23" s="48">
        <f t="shared" si="0"/>
        <v>18</v>
      </c>
      <c r="C23" s="54"/>
      <c r="D23" s="120"/>
      <c r="E23" s="120"/>
      <c r="F23" s="55"/>
    </row>
    <row r="24" spans="2:6" x14ac:dyDescent="0.25">
      <c r="B24" s="48">
        <f t="shared" si="0"/>
        <v>19</v>
      </c>
      <c r="C24" s="54"/>
      <c r="D24" s="120"/>
      <c r="E24" s="120"/>
      <c r="F24" s="55"/>
    </row>
    <row r="25" spans="2:6" x14ac:dyDescent="0.25">
      <c r="B25" s="48">
        <f t="shared" si="0"/>
        <v>20</v>
      </c>
      <c r="C25" s="54"/>
      <c r="D25" s="120"/>
      <c r="E25" s="120"/>
      <c r="F25" s="55"/>
    </row>
    <row r="26" spans="2:6" x14ac:dyDescent="0.25">
      <c r="B26" s="48">
        <f t="shared" si="0"/>
        <v>21</v>
      </c>
      <c r="C26" s="54"/>
      <c r="D26" s="120"/>
      <c r="E26" s="120"/>
      <c r="F26" s="55"/>
    </row>
    <row r="27" spans="2:6" x14ac:dyDescent="0.25">
      <c r="B27" s="48">
        <f t="shared" si="0"/>
        <v>22</v>
      </c>
      <c r="C27" s="54"/>
      <c r="D27" s="120"/>
      <c r="E27" s="120"/>
      <c r="F27" s="55"/>
    </row>
    <row r="28" spans="2:6" x14ac:dyDescent="0.25">
      <c r="B28" s="48">
        <f t="shared" si="0"/>
        <v>23</v>
      </c>
      <c r="C28" s="54"/>
      <c r="D28" s="120"/>
      <c r="E28" s="120"/>
      <c r="F28" s="55"/>
    </row>
    <row r="29" spans="2:6" x14ac:dyDescent="0.25">
      <c r="B29" s="48">
        <f t="shared" si="0"/>
        <v>24</v>
      </c>
      <c r="C29" s="54"/>
      <c r="D29" s="120"/>
      <c r="E29" s="120"/>
      <c r="F29" s="55"/>
    </row>
    <row r="30" spans="2:6" x14ac:dyDescent="0.25">
      <c r="B30" s="48">
        <f t="shared" si="0"/>
        <v>25</v>
      </c>
      <c r="C30" s="54"/>
      <c r="D30" s="120"/>
      <c r="E30" s="120"/>
      <c r="F30" s="55"/>
    </row>
    <row r="31" spans="2:6" x14ac:dyDescent="0.25">
      <c r="B31" s="48">
        <f t="shared" si="0"/>
        <v>26</v>
      </c>
      <c r="C31" s="54"/>
      <c r="D31" s="120"/>
      <c r="E31" s="120"/>
      <c r="F31" s="55"/>
    </row>
    <row r="32" spans="2:6" ht="15.75" thickBot="1" x14ac:dyDescent="0.3">
      <c r="B32" s="4" t="s">
        <v>41</v>
      </c>
      <c r="C32" s="57"/>
      <c r="D32" s="121"/>
      <c r="E32" s="121"/>
      <c r="F32" s="58"/>
    </row>
  </sheetData>
  <mergeCells count="2">
    <mergeCell ref="B3:F3"/>
    <mergeCell ref="B2:F2"/>
  </mergeCells>
  <dataValidations count="4">
    <dataValidation type="list" allowBlank="1" showInputMessage="1" showErrorMessage="1" sqref="D7:D32">
      <formula1>"Iegn,Nem"</formula1>
    </dataValidation>
    <dataValidation type="list" allowBlank="1" showInputMessage="1" showErrorMessage="1" sqref="D6">
      <formula1>"Igen,Nem"</formula1>
    </dataValidation>
    <dataValidation type="list" allowBlank="1" showInputMessage="1" showErrorMessage="1" sqref="E6:E32">
      <formula1>"TOP1%,TOP10%,TOP20%,TOP50%,Egyéb"</formula1>
    </dataValidation>
    <dataValidation type="textLength" operator="lessThan" allowBlank="1" showInputMessage="1" showErrorMessage="1" sqref="F6:F32">
      <formula1>500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opLeftCell="A7" workbookViewId="0">
      <selection activeCell="L32" sqref="L32"/>
    </sheetView>
  </sheetViews>
  <sheetFormatPr defaultRowHeight="15" x14ac:dyDescent="0.25"/>
  <cols>
    <col min="1" max="1" width="4" style="1" customWidth="1"/>
    <col min="2" max="2" width="10.5703125" style="1" customWidth="1"/>
    <col min="3" max="3" width="8.85546875" style="1" customWidth="1"/>
    <col min="4" max="4" width="23.7109375" style="1" customWidth="1"/>
    <col min="5" max="5" width="44" style="1" customWidth="1"/>
    <col min="6" max="6" width="28.28515625" style="1" customWidth="1"/>
    <col min="7" max="16384" width="9.140625" style="1"/>
  </cols>
  <sheetData>
    <row r="1" spans="2:6" ht="15.75" thickBot="1" x14ac:dyDescent="0.3"/>
    <row r="2" spans="2:6" ht="16.5" customHeight="1" thickBot="1" x14ac:dyDescent="0.3">
      <c r="B2" s="203" t="s">
        <v>28</v>
      </c>
      <c r="C2" s="204"/>
      <c r="D2" s="204"/>
      <c r="E2" s="204"/>
      <c r="F2" s="205"/>
    </row>
    <row r="3" spans="2:6" ht="15.75" thickBot="1" x14ac:dyDescent="0.3">
      <c r="B3" s="95" t="s">
        <v>95</v>
      </c>
      <c r="C3" s="96" t="s">
        <v>96</v>
      </c>
      <c r="D3" s="96" t="s">
        <v>97</v>
      </c>
      <c r="E3" s="96" t="s">
        <v>98</v>
      </c>
      <c r="F3" s="97" t="s">
        <v>99</v>
      </c>
    </row>
    <row r="4" spans="2:6" ht="15.75" thickBot="1" x14ac:dyDescent="0.3">
      <c r="B4" s="236" t="s">
        <v>42</v>
      </c>
      <c r="C4" s="20" t="s">
        <v>6</v>
      </c>
      <c r="D4" s="8" t="s">
        <v>44</v>
      </c>
      <c r="E4" s="223" t="s">
        <v>43</v>
      </c>
      <c r="F4" s="224"/>
    </row>
    <row r="5" spans="2:6" x14ac:dyDescent="0.25">
      <c r="B5" s="234"/>
      <c r="C5" s="45">
        <v>1</v>
      </c>
      <c r="D5" s="93"/>
      <c r="E5" s="225"/>
      <c r="F5" s="226"/>
    </row>
    <row r="6" spans="2:6" x14ac:dyDescent="0.25">
      <c r="B6" s="234"/>
      <c r="C6" s="48">
        <f>C5+1</f>
        <v>2</v>
      </c>
      <c r="D6" s="91"/>
      <c r="E6" s="227"/>
      <c r="F6" s="228"/>
    </row>
    <row r="7" spans="2:6" x14ac:dyDescent="0.25">
      <c r="B7" s="234"/>
      <c r="C7" s="48">
        <f t="shared" ref="C7:C9" si="0">C6+1</f>
        <v>3</v>
      </c>
      <c r="D7" s="91"/>
      <c r="E7" s="227"/>
      <c r="F7" s="228"/>
    </row>
    <row r="8" spans="2:6" x14ac:dyDescent="0.25">
      <c r="B8" s="237"/>
      <c r="C8" s="48">
        <f t="shared" si="0"/>
        <v>4</v>
      </c>
      <c r="D8" s="94"/>
      <c r="E8" s="227"/>
      <c r="F8" s="228"/>
    </row>
    <row r="9" spans="2:6" ht="15.75" thickBot="1" x14ac:dyDescent="0.3">
      <c r="B9" s="235"/>
      <c r="C9" s="62">
        <f t="shared" si="0"/>
        <v>5</v>
      </c>
      <c r="D9" s="92"/>
      <c r="E9" s="229"/>
      <c r="F9" s="230"/>
    </row>
    <row r="10" spans="2:6" ht="15.75" thickBot="1" x14ac:dyDescent="0.3">
      <c r="E10" s="35" t="s">
        <v>45</v>
      </c>
      <c r="F10" s="124">
        <f>COUNTIF(E5:F9,"*")</f>
        <v>0</v>
      </c>
    </row>
    <row r="11" spans="2:6" ht="15.75" thickBot="1" x14ac:dyDescent="0.3"/>
    <row r="12" spans="2:6" ht="15.75" thickBot="1" x14ac:dyDescent="0.3">
      <c r="B12" s="231" t="s">
        <v>46</v>
      </c>
      <c r="C12" s="20" t="s">
        <v>6</v>
      </c>
      <c r="D12" s="8" t="s">
        <v>44</v>
      </c>
      <c r="E12" s="223" t="s">
        <v>43</v>
      </c>
      <c r="F12" s="224"/>
    </row>
    <row r="13" spans="2:6" x14ac:dyDescent="0.25">
      <c r="B13" s="234"/>
      <c r="C13" s="45">
        <v>1</v>
      </c>
      <c r="D13" s="90"/>
      <c r="E13" s="225"/>
      <c r="F13" s="226"/>
    </row>
    <row r="14" spans="2:6" x14ac:dyDescent="0.25">
      <c r="B14" s="234"/>
      <c r="C14" s="48">
        <f>C13+1</f>
        <v>2</v>
      </c>
      <c r="D14" s="90"/>
      <c r="E14" s="227"/>
      <c r="F14" s="228"/>
    </row>
    <row r="15" spans="2:6" x14ac:dyDescent="0.25">
      <c r="B15" s="234"/>
      <c r="C15" s="48">
        <f t="shared" ref="C15:C17" si="1">C14+1</f>
        <v>3</v>
      </c>
      <c r="D15" s="91"/>
      <c r="E15" s="227"/>
      <c r="F15" s="228"/>
    </row>
    <row r="16" spans="2:6" x14ac:dyDescent="0.25">
      <c r="B16" s="234"/>
      <c r="C16" s="48">
        <f t="shared" si="1"/>
        <v>4</v>
      </c>
      <c r="D16" s="91"/>
      <c r="E16" s="227"/>
      <c r="F16" s="228"/>
    </row>
    <row r="17" spans="2:6" ht="15.75" thickBot="1" x14ac:dyDescent="0.3">
      <c r="B17" s="235"/>
      <c r="C17" s="62">
        <f t="shared" si="1"/>
        <v>5</v>
      </c>
      <c r="D17" s="92"/>
      <c r="E17" s="229"/>
      <c r="F17" s="230"/>
    </row>
    <row r="18" spans="2:6" ht="15.75" thickBot="1" x14ac:dyDescent="0.3">
      <c r="E18" s="20" t="s">
        <v>47</v>
      </c>
      <c r="F18" s="124">
        <f>COUNTIF(E13:F17,"*")</f>
        <v>0</v>
      </c>
    </row>
    <row r="19" spans="2:6" ht="15.75" thickBot="1" x14ac:dyDescent="0.3"/>
    <row r="20" spans="2:6" ht="38.25" customHeight="1" thickBot="1" x14ac:dyDescent="0.3">
      <c r="B20" s="231" t="s">
        <v>48</v>
      </c>
      <c r="C20" s="20" t="s">
        <v>6</v>
      </c>
      <c r="D20" s="8" t="s">
        <v>44</v>
      </c>
      <c r="E20" s="223" t="s">
        <v>43</v>
      </c>
      <c r="F20" s="224"/>
    </row>
    <row r="21" spans="2:6" x14ac:dyDescent="0.25">
      <c r="B21" s="234"/>
      <c r="C21" s="45">
        <v>1</v>
      </c>
      <c r="D21" s="90"/>
      <c r="E21" s="225"/>
      <c r="F21" s="226"/>
    </row>
    <row r="22" spans="2:6" x14ac:dyDescent="0.25">
      <c r="B22" s="234"/>
      <c r="C22" s="48">
        <f>C21+1</f>
        <v>2</v>
      </c>
      <c r="D22" s="91"/>
      <c r="E22" s="227"/>
      <c r="F22" s="228"/>
    </row>
    <row r="23" spans="2:6" x14ac:dyDescent="0.25">
      <c r="B23" s="234"/>
      <c r="C23" s="48">
        <f t="shared" ref="C23:C25" si="2">C22+1</f>
        <v>3</v>
      </c>
      <c r="D23" s="91"/>
      <c r="E23" s="227"/>
      <c r="F23" s="228"/>
    </row>
    <row r="24" spans="2:6" x14ac:dyDescent="0.25">
      <c r="B24" s="234"/>
      <c r="C24" s="48">
        <f t="shared" si="2"/>
        <v>4</v>
      </c>
      <c r="D24" s="91"/>
      <c r="E24" s="227"/>
      <c r="F24" s="228"/>
    </row>
    <row r="25" spans="2:6" ht="15.75" thickBot="1" x14ac:dyDescent="0.3">
      <c r="B25" s="235"/>
      <c r="C25" s="62">
        <f t="shared" si="2"/>
        <v>5</v>
      </c>
      <c r="D25" s="92"/>
      <c r="E25" s="229"/>
      <c r="F25" s="230"/>
    </row>
    <row r="26" spans="2:6" ht="15.75" thickBot="1" x14ac:dyDescent="0.3">
      <c r="E26" s="20" t="s">
        <v>49</v>
      </c>
      <c r="F26" s="124">
        <f>COUNTIF(E21:F25,"*")</f>
        <v>0</v>
      </c>
    </row>
    <row r="27" spans="2:6" ht="15.75" thickBot="1" x14ac:dyDescent="0.3"/>
    <row r="28" spans="2:6" ht="50.25" customHeight="1" thickBot="1" x14ac:dyDescent="0.3">
      <c r="B28" s="231" t="s">
        <v>50</v>
      </c>
      <c r="C28" s="20" t="s">
        <v>6</v>
      </c>
      <c r="D28" s="8" t="s">
        <v>44</v>
      </c>
      <c r="E28" s="223" t="s">
        <v>43</v>
      </c>
      <c r="F28" s="224"/>
    </row>
    <row r="29" spans="2:6" x14ac:dyDescent="0.25">
      <c r="B29" s="234"/>
      <c r="C29" s="45">
        <v>1</v>
      </c>
      <c r="D29" s="93"/>
      <c r="E29" s="225"/>
      <c r="F29" s="226"/>
    </row>
    <row r="30" spans="2:6" x14ac:dyDescent="0.25">
      <c r="B30" s="234"/>
      <c r="C30" s="48">
        <f>C29+1</f>
        <v>2</v>
      </c>
      <c r="D30" s="91"/>
      <c r="E30" s="227"/>
      <c r="F30" s="228"/>
    </row>
    <row r="31" spans="2:6" x14ac:dyDescent="0.25">
      <c r="B31" s="234"/>
      <c r="C31" s="48">
        <f t="shared" ref="C31:C33" si="3">C30+1</f>
        <v>3</v>
      </c>
      <c r="D31" s="91"/>
      <c r="E31" s="227"/>
      <c r="F31" s="228"/>
    </row>
    <row r="32" spans="2:6" x14ac:dyDescent="0.25">
      <c r="B32" s="234"/>
      <c r="C32" s="48">
        <f t="shared" si="3"/>
        <v>4</v>
      </c>
      <c r="D32" s="91"/>
      <c r="E32" s="227"/>
      <c r="F32" s="228"/>
    </row>
    <row r="33" spans="2:11" ht="15.75" thickBot="1" x14ac:dyDescent="0.3">
      <c r="B33" s="235"/>
      <c r="C33" s="62">
        <f t="shared" si="3"/>
        <v>5</v>
      </c>
      <c r="D33" s="92"/>
      <c r="E33" s="229"/>
      <c r="F33" s="230"/>
    </row>
    <row r="34" spans="2:11" ht="30.75" thickBot="1" x14ac:dyDescent="0.3">
      <c r="E34" s="35" t="s">
        <v>51</v>
      </c>
      <c r="F34" s="124">
        <f>COUNTIF(E29:F33,"*")</f>
        <v>0</v>
      </c>
    </row>
    <row r="35" spans="2:11" ht="15.75" thickBot="1" x14ac:dyDescent="0.3"/>
    <row r="36" spans="2:11" ht="30.75" customHeight="1" thickBot="1" x14ac:dyDescent="0.3">
      <c r="B36" s="231" t="s">
        <v>52</v>
      </c>
      <c r="C36" s="102" t="s">
        <v>6</v>
      </c>
      <c r="D36" s="11" t="s">
        <v>44</v>
      </c>
      <c r="E36" s="11" t="s">
        <v>43</v>
      </c>
      <c r="F36" s="12" t="s">
        <v>196</v>
      </c>
    </row>
    <row r="37" spans="2:11" x14ac:dyDescent="0.25">
      <c r="B37" s="232"/>
      <c r="C37" s="45">
        <v>1</v>
      </c>
      <c r="D37" s="38"/>
      <c r="E37" s="145"/>
      <c r="F37" s="123"/>
    </row>
    <row r="38" spans="2:11" x14ac:dyDescent="0.25">
      <c r="B38" s="232"/>
      <c r="C38" s="48">
        <f>C37+1</f>
        <v>2</v>
      </c>
      <c r="D38" s="39"/>
      <c r="E38" s="146"/>
      <c r="F38" s="41"/>
    </row>
    <row r="39" spans="2:11" x14ac:dyDescent="0.25">
      <c r="B39" s="232"/>
      <c r="C39" s="48">
        <f t="shared" ref="C39:C41" si="4">C38+1</f>
        <v>3</v>
      </c>
      <c r="D39" s="39"/>
      <c r="E39" s="146"/>
      <c r="F39" s="41"/>
      <c r="K39" s="126"/>
    </row>
    <row r="40" spans="2:11" x14ac:dyDescent="0.25">
      <c r="B40" s="232"/>
      <c r="C40" s="48">
        <f t="shared" si="4"/>
        <v>4</v>
      </c>
      <c r="D40" s="39"/>
      <c r="E40" s="146"/>
      <c r="F40" s="41"/>
    </row>
    <row r="41" spans="2:11" ht="15.75" thickBot="1" x14ac:dyDescent="0.3">
      <c r="B41" s="233"/>
      <c r="C41" s="62">
        <f t="shared" si="4"/>
        <v>5</v>
      </c>
      <c r="D41" s="42"/>
      <c r="E41" s="147"/>
      <c r="F41" s="49"/>
    </row>
    <row r="42" spans="2:11" ht="30.75" thickBot="1" x14ac:dyDescent="0.3">
      <c r="E42" s="35" t="s">
        <v>53</v>
      </c>
      <c r="F42" s="125">
        <f>SUM(F37:F41)</f>
        <v>0</v>
      </c>
    </row>
    <row r="43" spans="2:11" ht="15.75" thickBot="1" x14ac:dyDescent="0.3"/>
    <row r="44" spans="2:11" ht="27.75" thickBot="1" x14ac:dyDescent="0.3">
      <c r="B44" s="231" t="s">
        <v>64</v>
      </c>
      <c r="C44" s="20" t="s">
        <v>6</v>
      </c>
      <c r="D44" s="8" t="s">
        <v>44</v>
      </c>
      <c r="E44" s="8" t="s">
        <v>43</v>
      </c>
      <c r="F44" s="8" t="s">
        <v>197</v>
      </c>
    </row>
    <row r="45" spans="2:11" ht="15" customHeight="1" x14ac:dyDescent="0.25">
      <c r="B45" s="234"/>
      <c r="C45" s="45">
        <v>1</v>
      </c>
      <c r="D45" s="90"/>
      <c r="E45" s="148"/>
      <c r="F45" s="122"/>
    </row>
    <row r="46" spans="2:11" ht="15" customHeight="1" x14ac:dyDescent="0.25">
      <c r="B46" s="234"/>
      <c r="C46" s="48">
        <f>C45+1</f>
        <v>2</v>
      </c>
      <c r="D46" s="90"/>
      <c r="E46" s="148"/>
      <c r="F46" s="122"/>
    </row>
    <row r="47" spans="2:11" x14ac:dyDescent="0.25">
      <c r="B47" s="234"/>
      <c r="C47" s="48">
        <f t="shared" ref="C47:C49" si="5">C46+1</f>
        <v>3</v>
      </c>
      <c r="D47" s="91"/>
      <c r="E47" s="146"/>
      <c r="F47" s="110"/>
    </row>
    <row r="48" spans="2:11" x14ac:dyDescent="0.25">
      <c r="B48" s="234"/>
      <c r="C48" s="48">
        <f t="shared" si="5"/>
        <v>4</v>
      </c>
      <c r="D48" s="91"/>
      <c r="E48" s="146"/>
      <c r="F48" s="110"/>
    </row>
    <row r="49" spans="2:6" ht="15.75" thickBot="1" x14ac:dyDescent="0.3">
      <c r="B49" s="235"/>
      <c r="C49" s="62">
        <f t="shared" si="5"/>
        <v>5</v>
      </c>
      <c r="D49" s="92"/>
      <c r="E49" s="149"/>
      <c r="F49" s="115"/>
    </row>
    <row r="50" spans="2:6" ht="30.75" thickBot="1" x14ac:dyDescent="0.3">
      <c r="E50" s="20" t="s">
        <v>54</v>
      </c>
      <c r="F50" s="127">
        <f>SUM(F45:F49)</f>
        <v>0</v>
      </c>
    </row>
  </sheetData>
  <mergeCells count="31">
    <mergeCell ref="B36:B41"/>
    <mergeCell ref="B44:B49"/>
    <mergeCell ref="B4:B9"/>
    <mergeCell ref="B2:F2"/>
    <mergeCell ref="B12:B17"/>
    <mergeCell ref="B28:B33"/>
    <mergeCell ref="B20:B25"/>
    <mergeCell ref="E4:F4"/>
    <mergeCell ref="E5:F5"/>
    <mergeCell ref="E6:F6"/>
    <mergeCell ref="E7:F7"/>
    <mergeCell ref="E8:F8"/>
    <mergeCell ref="E9:F9"/>
    <mergeCell ref="E13:F13"/>
    <mergeCell ref="E14:F14"/>
    <mergeCell ref="E15:F15"/>
    <mergeCell ref="E32:F32"/>
    <mergeCell ref="E33:F33"/>
    <mergeCell ref="E24:F24"/>
    <mergeCell ref="E25:F25"/>
    <mergeCell ref="E16:F16"/>
    <mergeCell ref="E17:F17"/>
    <mergeCell ref="E21:F21"/>
    <mergeCell ref="E22:F22"/>
    <mergeCell ref="E23:F23"/>
    <mergeCell ref="E20:F20"/>
    <mergeCell ref="E12:F12"/>
    <mergeCell ref="E28:F28"/>
    <mergeCell ref="E29:F29"/>
    <mergeCell ref="E30:F30"/>
    <mergeCell ref="E31:F3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zoomScale="130" zoomScaleNormal="130" workbookViewId="0">
      <selection activeCell="E8" sqref="E8"/>
    </sheetView>
  </sheetViews>
  <sheetFormatPr defaultRowHeight="15" x14ac:dyDescent="0.25"/>
  <cols>
    <col min="1" max="1" width="3.85546875" style="1" customWidth="1"/>
    <col min="2" max="2" width="4.28515625" style="1" customWidth="1"/>
    <col min="3" max="3" width="38.42578125" style="1" customWidth="1"/>
    <col min="4" max="4" width="17.7109375" style="1" customWidth="1"/>
    <col min="5" max="5" width="25.42578125" style="1" customWidth="1"/>
    <col min="6" max="16384" width="9.140625" style="1"/>
  </cols>
  <sheetData>
    <row r="1" spans="2:5" ht="15.75" thickBot="1" x14ac:dyDescent="0.3"/>
    <row r="2" spans="2:5" ht="25.5" customHeight="1" thickBot="1" x14ac:dyDescent="0.3">
      <c r="B2" s="238" t="s">
        <v>199</v>
      </c>
      <c r="C2" s="239"/>
      <c r="D2" s="239"/>
      <c r="E2" s="240"/>
    </row>
    <row r="3" spans="2:5" ht="15.75" thickBot="1" x14ac:dyDescent="0.3"/>
    <row r="4" spans="2:5" ht="60" customHeight="1" thickBot="1" x14ac:dyDescent="0.3">
      <c r="B4" s="64" t="s">
        <v>6</v>
      </c>
      <c r="C4" s="11" t="s">
        <v>238</v>
      </c>
      <c r="D4" s="11" t="s">
        <v>55</v>
      </c>
      <c r="E4" s="12" t="s">
        <v>239</v>
      </c>
    </row>
    <row r="5" spans="2:5" ht="15.75" thickBot="1" x14ac:dyDescent="0.3">
      <c r="B5" s="76" t="s">
        <v>95</v>
      </c>
      <c r="C5" s="77" t="s">
        <v>96</v>
      </c>
      <c r="D5" s="77" t="s">
        <v>97</v>
      </c>
      <c r="E5" s="78" t="s">
        <v>98</v>
      </c>
    </row>
    <row r="6" spans="2:5" x14ac:dyDescent="0.25">
      <c r="B6" s="74">
        <v>1</v>
      </c>
      <c r="C6" s="150"/>
      <c r="D6" s="86"/>
      <c r="E6" s="75"/>
    </row>
    <row r="7" spans="2:5" x14ac:dyDescent="0.25">
      <c r="B7" s="48">
        <f>B6+1</f>
        <v>2</v>
      </c>
      <c r="C7" s="151"/>
      <c r="D7" s="81"/>
      <c r="E7" s="73"/>
    </row>
    <row r="8" spans="2:5" x14ac:dyDescent="0.25">
      <c r="B8" s="48">
        <f t="shared" ref="B8:B14" si="0">B7+1</f>
        <v>3</v>
      </c>
      <c r="C8" s="151"/>
      <c r="D8" s="81"/>
      <c r="E8" s="73"/>
    </row>
    <row r="9" spans="2:5" x14ac:dyDescent="0.25">
      <c r="B9" s="48">
        <f t="shared" si="0"/>
        <v>4</v>
      </c>
      <c r="C9" s="151"/>
      <c r="D9" s="81"/>
      <c r="E9" s="73"/>
    </row>
    <row r="10" spans="2:5" x14ac:dyDescent="0.25">
      <c r="B10" s="48">
        <f t="shared" si="0"/>
        <v>5</v>
      </c>
      <c r="C10" s="151"/>
      <c r="D10" s="81"/>
      <c r="E10" s="73"/>
    </row>
    <row r="11" spans="2:5" x14ac:dyDescent="0.25">
      <c r="B11" s="48">
        <f t="shared" si="0"/>
        <v>6</v>
      </c>
      <c r="C11" s="151"/>
      <c r="D11" s="81"/>
      <c r="E11" s="73"/>
    </row>
    <row r="12" spans="2:5" x14ac:dyDescent="0.25">
      <c r="B12" s="48">
        <f t="shared" si="0"/>
        <v>7</v>
      </c>
      <c r="C12" s="151"/>
      <c r="D12" s="81"/>
      <c r="E12" s="73"/>
    </row>
    <row r="13" spans="2:5" x14ac:dyDescent="0.25">
      <c r="B13" s="48">
        <f t="shared" si="0"/>
        <v>8</v>
      </c>
      <c r="C13" s="151"/>
      <c r="D13" s="81"/>
      <c r="E13" s="73"/>
    </row>
    <row r="14" spans="2:5" ht="15.75" thickBot="1" x14ac:dyDescent="0.3">
      <c r="B14" s="62">
        <f t="shared" si="0"/>
        <v>9</v>
      </c>
      <c r="C14" s="152"/>
      <c r="D14" s="87"/>
      <c r="E14" s="79"/>
    </row>
    <row r="15" spans="2:5" ht="30" customHeight="1" thickBot="1" x14ac:dyDescent="0.3">
      <c r="B15" s="241" t="s">
        <v>198</v>
      </c>
      <c r="C15" s="242"/>
      <c r="D15" s="224"/>
      <c r="E15" s="116">
        <f>SUM(E6:E14)</f>
        <v>0</v>
      </c>
    </row>
  </sheetData>
  <mergeCells count="2">
    <mergeCell ref="B2:E2"/>
    <mergeCell ref="B15:D15"/>
  </mergeCells>
  <dataValidations count="1">
    <dataValidation type="list" allowBlank="1" showInputMessage="1" showErrorMessage="1" sqref="E6:E14">
      <formula1>"50%,100%"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13</vt:i4>
      </vt:variant>
    </vt:vector>
  </HeadingPairs>
  <TitlesOfParts>
    <vt:vector size="24" baseType="lpstr">
      <vt:lpstr>list</vt:lpstr>
      <vt:lpstr>Kutatóhely adatai</vt:lpstr>
      <vt:lpstr>Kutatók listája</vt:lpstr>
      <vt:lpstr>Kutatók kiválósága</vt:lpstr>
      <vt:lpstr>Tudományos művek, 5 év</vt:lpstr>
      <vt:lpstr>Tudományos művek, 10 év A</vt:lpstr>
      <vt:lpstr>Tudományos művek, 10 év B</vt:lpstr>
      <vt:lpstr>Pályázati eredményesség</vt:lpstr>
      <vt:lpstr>Utánpótlás nevelése</vt:lpstr>
      <vt:lpstr>Kutatóhely működése</vt:lpstr>
      <vt:lpstr>Innovációs teljesítmény</vt:lpstr>
      <vt:lpstr>a</vt:lpstr>
      <vt:lpstr>b</vt:lpstr>
      <vt:lpstr>bizlist</vt:lpstr>
      <vt:lpstr>ca</vt:lpstr>
      <vt:lpstr>d</vt:lpstr>
      <vt:lpstr>e</vt:lpstr>
      <vt:lpstr>f</vt:lpstr>
      <vt:lpstr>g</vt:lpstr>
      <vt:lpstr>h</vt:lpstr>
      <vt:lpstr>i</vt:lpstr>
      <vt:lpstr>j</vt:lpstr>
      <vt:lpstr>k</vt:lpstr>
      <vt:lpstr>Osztalylist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Jenes Barnabás</dc:creator>
  <cp:lastModifiedBy>Jenes Barnabás</cp:lastModifiedBy>
  <cp:lastPrinted>2021-04-10T19:15:27Z</cp:lastPrinted>
  <dcterms:created xsi:type="dcterms:W3CDTF">2021-03-28T07:59:42Z</dcterms:created>
  <dcterms:modified xsi:type="dcterms:W3CDTF">2021-06-01T09:46:20Z</dcterms:modified>
</cp:coreProperties>
</file>